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91040\Desktop\"/>
    </mc:Choice>
  </mc:AlternateContent>
  <xr:revisionPtr revIDLastSave="0" documentId="13_ncr:1_{70A5CDC5-3B59-4847-A4B0-CD9B5914C067}" xr6:coauthVersionLast="47" xr6:coauthVersionMax="47" xr10:uidLastSave="{00000000-0000-0000-0000-000000000000}"/>
  <bookViews>
    <workbookView xWindow="-118" yWindow="-118" windowWidth="25370" windowHeight="13667" xr2:uid="{00000000-000D-0000-FFFF-FFFF00000000}"/>
  </bookViews>
  <sheets>
    <sheet name="申請書_2026年" sheetId="11" r:id="rId1"/>
  </sheets>
  <definedNames>
    <definedName name="_xlnm._FilterDatabase" localSheetId="0" hidden="1">申請書_2026年!$A$46:$Q$83</definedName>
    <definedName name="_xlnm.Print_Area" localSheetId="0">申請書_2026年!$A$1:$Q$94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7" i="11" l="1"/>
  <c r="P76" i="11"/>
  <c r="P75" i="11"/>
  <c r="P74" i="11"/>
  <c r="J78" i="11" l="1"/>
  <c r="Q71" i="11" l="1"/>
  <c r="P71" i="11"/>
  <c r="J4" i="11"/>
  <c r="M78" i="11" l="1"/>
  <c r="G78" i="11"/>
  <c r="P73" i="11"/>
  <c r="P78" i="11" l="1"/>
</calcChain>
</file>

<file path=xl/sharedStrings.xml><?xml version="1.0" encoding="utf-8"?>
<sst xmlns="http://schemas.openxmlformats.org/spreadsheetml/2006/main" count="164" uniqueCount="138">
  <si>
    <t>月</t>
    <rPh sb="0" eb="1">
      <t>ツキ</t>
    </rPh>
    <phoneticPr fontId="8"/>
  </si>
  <si>
    <t>日</t>
    <rPh sb="0" eb="1">
      <t>ヒ</t>
    </rPh>
    <phoneticPr fontId="8"/>
  </si>
  <si>
    <t>法人名称
（団体名）</t>
    <rPh sb="0" eb="2">
      <t>ホウジン</t>
    </rPh>
    <rPh sb="2" eb="4">
      <t>メイショウ</t>
    </rPh>
    <rPh sb="6" eb="8">
      <t>ダンタイ</t>
    </rPh>
    <rPh sb="8" eb="9">
      <t>メイ</t>
    </rPh>
    <phoneticPr fontId="5"/>
  </si>
  <si>
    <t>ふりがな</t>
    <phoneticPr fontId="5"/>
  </si>
  <si>
    <t>設立（西暦）</t>
    <rPh sb="0" eb="2">
      <t>セツリツ</t>
    </rPh>
    <rPh sb="3" eb="5">
      <t>セイレキ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</si>
  <si>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</si>
  <si>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</si>
  <si>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ホームページURL</t>
    <phoneticPr fontId="5"/>
  </si>
  <si>
    <t>所在地</t>
    <rPh sb="0" eb="3">
      <t>ショザイチ</t>
    </rPh>
    <phoneticPr fontId="5"/>
  </si>
  <si>
    <t>〒</t>
    <phoneticPr fontId="5"/>
  </si>
  <si>
    <t>-</t>
    <phoneticPr fontId="5"/>
  </si>
  <si>
    <t>法人番号</t>
    <phoneticPr fontId="5"/>
  </si>
  <si>
    <t>ふりがな</t>
  </si>
  <si>
    <t>電話</t>
    <rPh sb="0" eb="2">
      <t>デンワ</t>
    </rPh>
    <phoneticPr fontId="5"/>
  </si>
  <si>
    <t>FAX</t>
    <phoneticPr fontId="5"/>
  </si>
  <si>
    <t>代表者</t>
    <rPh sb="0" eb="3">
      <t>ダイヒョウシャ</t>
    </rPh>
    <phoneticPr fontId="5"/>
  </si>
  <si>
    <t>役職</t>
    <rPh sb="0" eb="2">
      <t>ヤクショク</t>
    </rPh>
    <phoneticPr fontId="5"/>
  </si>
  <si>
    <t>氏名</t>
    <rPh sb="0" eb="2">
      <t>シメイ</t>
    </rPh>
    <phoneticPr fontId="5"/>
  </si>
  <si>
    <t>団体の種類</t>
    <rPh sb="0" eb="2">
      <t>ダンタイ</t>
    </rPh>
    <rPh sb="3" eb="5">
      <t>シュルイ</t>
    </rPh>
    <phoneticPr fontId="5"/>
  </si>
  <si>
    <t>直近決算</t>
    <rPh sb="0" eb="2">
      <t>チョッキン</t>
    </rPh>
    <rPh sb="2" eb="4">
      <t>ケッサン</t>
    </rPh>
    <phoneticPr fontId="5"/>
  </si>
  <si>
    <t>純資産</t>
    <rPh sb="0" eb="3">
      <t>ジュンシサン</t>
    </rPh>
    <phoneticPr fontId="5"/>
  </si>
  <si>
    <t>千円</t>
    <rPh sb="0" eb="2">
      <t>センエン</t>
    </rPh>
    <phoneticPr fontId="5"/>
  </si>
  <si>
    <t>総収入</t>
    <rPh sb="0" eb="1">
      <t>ソウ</t>
    </rPh>
    <rPh sb="1" eb="3">
      <t>シュウニュウ</t>
    </rPh>
    <phoneticPr fontId="5"/>
  </si>
  <si>
    <t>最終損益</t>
    <rPh sb="0" eb="2">
      <t>サイシュウ</t>
    </rPh>
    <rPh sb="2" eb="4">
      <t>ソンエキ</t>
    </rPh>
    <phoneticPr fontId="5"/>
  </si>
  <si>
    <t>法人・団体全体の
事業内容・活動内容</t>
    <rPh sb="0" eb="2">
      <t>ホウジン</t>
    </rPh>
    <rPh sb="3" eb="5">
      <t>ダンタイ</t>
    </rPh>
    <rPh sb="5" eb="7">
      <t>ゼンタイ</t>
    </rPh>
    <rPh sb="9" eb="11">
      <t>ジギョウ</t>
    </rPh>
    <rPh sb="11" eb="13">
      <t>ナイヨウ</t>
    </rPh>
    <rPh sb="14" eb="16">
      <t>カツドウ</t>
    </rPh>
    <rPh sb="16" eb="18">
      <t>ナイヨウ</t>
    </rPh>
    <phoneticPr fontId="5"/>
  </si>
  <si>
    <t>２．対象事業所情報</t>
    <rPh sb="2" eb="4">
      <t>タイショウ</t>
    </rPh>
    <rPh sb="4" eb="7">
      <t>ジギョウショ</t>
    </rPh>
    <rPh sb="7" eb="9">
      <t>ジョウホウ</t>
    </rPh>
    <phoneticPr fontId="5"/>
  </si>
  <si>
    <t>事業所名称</t>
    <rPh sb="0" eb="3">
      <t>ジギョウショ</t>
    </rPh>
    <rPh sb="3" eb="5">
      <t>メイショウ</t>
    </rPh>
    <phoneticPr fontId="5"/>
  </si>
  <si>
    <t>事業所の種類</t>
    <rPh sb="0" eb="3">
      <t>ジギョウショ</t>
    </rPh>
    <rPh sb="4" eb="6">
      <t>シュルイ</t>
    </rPh>
    <phoneticPr fontId="5"/>
  </si>
  <si>
    <t>事業所設置（西暦）</t>
    <rPh sb="0" eb="3">
      <t>ジギョウショ</t>
    </rPh>
    <rPh sb="3" eb="5">
      <t>セッチ</t>
    </rPh>
    <rPh sb="6" eb="8">
      <t>セイレキ</t>
    </rPh>
    <phoneticPr fontId="5"/>
  </si>
  <si>
    <t>月</t>
    <phoneticPr fontId="5"/>
  </si>
  <si>
    <t>施設の延べ面積</t>
    <rPh sb="0" eb="2">
      <t>シセツ</t>
    </rPh>
    <rPh sb="3" eb="4">
      <t>ノ</t>
    </rPh>
    <rPh sb="5" eb="7">
      <t>メンセキ</t>
    </rPh>
    <phoneticPr fontId="5"/>
  </si>
  <si>
    <t>人　　数</t>
    <rPh sb="0" eb="1">
      <t>ヒト</t>
    </rPh>
    <rPh sb="3" eb="4">
      <t>スウ</t>
    </rPh>
    <phoneticPr fontId="5"/>
  </si>
  <si>
    <t>前年度の平均工賃</t>
    <rPh sb="0" eb="3">
      <t>ゼンネンド</t>
    </rPh>
    <rPh sb="4" eb="6">
      <t>ヘイキン</t>
    </rPh>
    <rPh sb="6" eb="8">
      <t>コウチン</t>
    </rPh>
    <phoneticPr fontId="5"/>
  </si>
  <si>
    <t>円/月・人</t>
    <rPh sb="0" eb="1">
      <t>エン</t>
    </rPh>
    <rPh sb="2" eb="3">
      <t>ツキ</t>
    </rPh>
    <rPh sb="4" eb="5">
      <t>ヒト</t>
    </rPh>
    <phoneticPr fontId="5"/>
  </si>
  <si>
    <t>保有車両</t>
    <rPh sb="0" eb="2">
      <t>ホユウ</t>
    </rPh>
    <rPh sb="2" eb="4">
      <t>シャリョウ</t>
    </rPh>
    <phoneticPr fontId="5"/>
  </si>
  <si>
    <t>台</t>
    <rPh sb="0" eb="1">
      <t>ダイ</t>
    </rPh>
    <phoneticPr fontId="5"/>
  </si>
  <si>
    <t>対象施設の
活動内容</t>
    <rPh sb="0" eb="2">
      <t>タイショウ</t>
    </rPh>
    <rPh sb="2" eb="4">
      <t>シセツ</t>
    </rPh>
    <rPh sb="6" eb="8">
      <t>カツドウ</t>
    </rPh>
    <rPh sb="8" eb="10">
      <t>ナイヨウ</t>
    </rPh>
    <phoneticPr fontId="5"/>
  </si>
  <si>
    <t>携帯電話</t>
    <rPh sb="0" eb="2">
      <t>ケイタイ</t>
    </rPh>
    <rPh sb="2" eb="4">
      <t>デンワ</t>
    </rPh>
    <phoneticPr fontId="5"/>
  </si>
  <si>
    <t>e-mail</t>
    <phoneticPr fontId="5"/>
  </si>
  <si>
    <t>申請事業</t>
    <rPh sb="0" eb="4">
      <t>シンセイジギョウ</t>
    </rPh>
    <phoneticPr fontId="5"/>
  </si>
  <si>
    <t>助成対象事業名</t>
    <rPh sb="0" eb="4">
      <t>ジョセイタイショウ</t>
    </rPh>
    <rPh sb="4" eb="7">
      <t>ジギョウメイ</t>
    </rPh>
    <phoneticPr fontId="5"/>
  </si>
  <si>
    <t>申請案件の概要
及び申請理由
（必要に応じて
資料を添付のこと）</t>
    <rPh sb="0" eb="2">
      <t>シンセイ</t>
    </rPh>
    <rPh sb="2" eb="4">
      <t>アンケン</t>
    </rPh>
    <rPh sb="5" eb="7">
      <t>ガイヨウ</t>
    </rPh>
    <rPh sb="8" eb="9">
      <t>オヨ</t>
    </rPh>
    <rPh sb="10" eb="12">
      <t>シンセイ</t>
    </rPh>
    <rPh sb="12" eb="14">
      <t>リユウ</t>
    </rPh>
    <rPh sb="16" eb="18">
      <t>ヒツヨウ</t>
    </rPh>
    <rPh sb="19" eb="20">
      <t>オウ</t>
    </rPh>
    <rPh sb="23" eb="25">
      <t>シリョウ</t>
    </rPh>
    <rPh sb="26" eb="28">
      <t>テンプ</t>
    </rPh>
    <phoneticPr fontId="5"/>
  </si>
  <si>
    <t>期待される
具体的効果</t>
    <rPh sb="0" eb="2">
      <t>キタイ</t>
    </rPh>
    <rPh sb="6" eb="9">
      <t>グタイテキ</t>
    </rPh>
    <rPh sb="9" eb="11">
      <t>コウカ</t>
    </rPh>
    <phoneticPr fontId="5"/>
  </si>
  <si>
    <t>金額</t>
    <rPh sb="0" eb="2">
      <t>キンガク</t>
    </rPh>
    <phoneticPr fontId="5"/>
  </si>
  <si>
    <t>助成実績</t>
    <rPh sb="0" eb="2">
      <t>ジョセイ</t>
    </rPh>
    <rPh sb="2" eb="4">
      <t>ジッセキ</t>
    </rPh>
    <phoneticPr fontId="5"/>
  </si>
  <si>
    <t>有</t>
    <rPh sb="0" eb="1">
      <t>ア</t>
    </rPh>
    <phoneticPr fontId="5"/>
  </si>
  <si>
    <t>無</t>
    <rPh sb="0" eb="1">
      <t>ナ</t>
    </rPh>
    <phoneticPr fontId="5"/>
  </si>
  <si>
    <t>年度</t>
    <rPh sb="0" eb="2">
      <t>ネンド</t>
    </rPh>
    <phoneticPr fontId="5"/>
  </si>
  <si>
    <t>記入者
連絡担当者
（申請に関する問い合わせ先）</t>
    <rPh sb="0" eb="3">
      <t>キニュウシャ</t>
    </rPh>
    <rPh sb="4" eb="6">
      <t>レンラク</t>
    </rPh>
    <rPh sb="6" eb="9">
      <t>タントウシャ</t>
    </rPh>
    <rPh sb="11" eb="13">
      <t>シンセイ</t>
    </rPh>
    <rPh sb="14" eb="15">
      <t>カン</t>
    </rPh>
    <rPh sb="17" eb="18">
      <t>ト</t>
    </rPh>
    <rPh sb="19" eb="20">
      <t>ア</t>
    </rPh>
    <rPh sb="22" eb="23">
      <t>サキ</t>
    </rPh>
    <phoneticPr fontId="5"/>
  </si>
  <si>
    <t>３．事業計画書</t>
    <rPh sb="2" eb="7">
      <t>ジギョウケイカクショ</t>
    </rPh>
    <phoneticPr fontId="5"/>
  </si>
  <si>
    <t>事業に関する
経費</t>
    <rPh sb="0" eb="2">
      <t>ジギョウ</t>
    </rPh>
    <rPh sb="3" eb="4">
      <t>カン</t>
    </rPh>
    <rPh sb="7" eb="9">
      <t>ケイヒ</t>
    </rPh>
    <phoneticPr fontId="5"/>
  </si>
  <si>
    <t>総予算額
（単位：円）</t>
    <rPh sb="0" eb="4">
      <t>ソウヨサンガク</t>
    </rPh>
    <rPh sb="6" eb="8">
      <t>タンイ</t>
    </rPh>
    <rPh sb="9" eb="10">
      <t>エン</t>
    </rPh>
    <phoneticPr fontId="3"/>
  </si>
  <si>
    <t>自己資金
（単位：円）</t>
    <rPh sb="0" eb="4">
      <t>ジコシキン</t>
    </rPh>
    <rPh sb="6" eb="8">
      <t>タンイ</t>
    </rPh>
    <rPh sb="9" eb="10">
      <t>エン</t>
    </rPh>
    <phoneticPr fontId="3"/>
  </si>
  <si>
    <t>希望する助成額
（単位：千円）　</t>
    <rPh sb="0" eb="2">
      <t>キボウ</t>
    </rPh>
    <rPh sb="4" eb="7">
      <t>ジョセイガク</t>
    </rPh>
    <rPh sb="9" eb="11">
      <t>タンイ</t>
    </rPh>
    <rPh sb="12" eb="14">
      <t>センエン</t>
    </rPh>
    <phoneticPr fontId="3"/>
  </si>
  <si>
    <t>千円</t>
    <rPh sb="0" eb="1">
      <t>セン</t>
    </rPh>
    <rPh sb="1" eb="2">
      <t>エン</t>
    </rPh>
    <phoneticPr fontId="5"/>
  </si>
  <si>
    <t>５．　添付書類　（要チェック）</t>
    <rPh sb="3" eb="5">
      <t>テンプ</t>
    </rPh>
    <rPh sb="5" eb="7">
      <t>ショルイ</t>
    </rPh>
    <rPh sb="9" eb="10">
      <t>ヨウ</t>
    </rPh>
    <phoneticPr fontId="5"/>
  </si>
  <si>
    <t>　</t>
    <phoneticPr fontId="3"/>
  </si>
  <si>
    <t>・添付書類は、全て用意されていますか？</t>
    <rPh sb="1" eb="5">
      <t>テンプショルイ</t>
    </rPh>
    <rPh sb="7" eb="8">
      <t>スベ</t>
    </rPh>
    <rPh sb="9" eb="11">
      <t>ヨウイ</t>
    </rPh>
    <phoneticPr fontId="3"/>
  </si>
  <si>
    <t>（注）希望助成額だけは、百円以下の単位は切り捨てて、1,234千円のように、千円単位でご記入下さい。　</t>
    <phoneticPr fontId="3"/>
  </si>
  <si>
    <t>事務局
処理欄</t>
    <rPh sb="0" eb="3">
      <t>ジムキョク</t>
    </rPh>
    <rPh sb="4" eb="6">
      <t>ショリ</t>
    </rPh>
    <rPh sb="6" eb="7">
      <t>ラン</t>
    </rPh>
    <phoneticPr fontId="3"/>
  </si>
  <si>
    <t>合　　　　計</t>
    <rPh sb="0" eb="1">
      <t>ゴウ</t>
    </rPh>
    <rPh sb="5" eb="6">
      <t>ケイ</t>
    </rPh>
    <phoneticPr fontId="3"/>
  </si>
  <si>
    <t>年度（西暦）</t>
    <rPh sb="0" eb="2">
      <t>ネンド</t>
    </rPh>
    <rPh sb="3" eb="5">
      <t>セイレキ</t>
    </rPh>
    <phoneticPr fontId="5"/>
  </si>
  <si>
    <t>㎡</t>
  </si>
  <si>
    <t>　　　　　　　　　　</t>
    <phoneticPr fontId="8"/>
  </si>
  <si>
    <t>利用者数</t>
    <rPh sb="0" eb="3">
      <t>リヨウシャ</t>
    </rPh>
    <rPh sb="3" eb="4">
      <t>スウ</t>
    </rPh>
    <phoneticPr fontId="8"/>
  </si>
  <si>
    <t>職員数</t>
    <rPh sb="0" eb="3">
      <t>ショクインスウ</t>
    </rPh>
    <phoneticPr fontId="3"/>
  </si>
  <si>
    <t>その他</t>
    <rPh sb="2" eb="3">
      <t>タ</t>
    </rPh>
    <phoneticPr fontId="3"/>
  </si>
  <si>
    <t>合　計</t>
    <rPh sb="0" eb="1">
      <t>ゴウ</t>
    </rPh>
    <rPh sb="2" eb="3">
      <t>ケイ</t>
    </rPh>
    <phoneticPr fontId="3"/>
  </si>
  <si>
    <t>【</t>
    <phoneticPr fontId="3"/>
  </si>
  <si>
    <t>】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</si>
  <si>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</si>
  <si>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</si>
  <si>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</si>
  <si>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から</t>
    <phoneticPr fontId="3"/>
  </si>
  <si>
    <t>受付番号</t>
    <rPh sb="0" eb="4">
      <t>ウケツケバンゴウ</t>
    </rPh>
    <phoneticPr fontId="3"/>
  </si>
  <si>
    <t>・第１号事業は、上限１５０万円、助成率８０％以下ですか？</t>
    <rPh sb="1" eb="2">
      <t>ダイ</t>
    </rPh>
    <rPh sb="3" eb="4">
      <t>ゴウ</t>
    </rPh>
    <rPh sb="4" eb="6">
      <t>ジギョウ</t>
    </rPh>
    <rPh sb="8" eb="10">
      <t>ジョウゲン</t>
    </rPh>
    <rPh sb="13" eb="14">
      <t>マン</t>
    </rPh>
    <rPh sb="14" eb="15">
      <t>エン</t>
    </rPh>
    <rPh sb="16" eb="19">
      <t>ジョセイリツ</t>
    </rPh>
    <rPh sb="22" eb="24">
      <t>イカ</t>
    </rPh>
    <phoneticPr fontId="3"/>
  </si>
  <si>
    <t>助成率(%)</t>
    <rPh sb="0" eb="3">
      <t>ジョセイリツ</t>
    </rPh>
    <phoneticPr fontId="3"/>
  </si>
  <si>
    <t>事業所責任者名</t>
    <rPh sb="0" eb="3">
      <t>ジギョウショ</t>
    </rPh>
    <rPh sb="3" eb="7">
      <t>セキニンシャメイ</t>
    </rPh>
    <phoneticPr fontId="5"/>
  </si>
  <si>
    <t>電話</t>
    <phoneticPr fontId="3"/>
  </si>
  <si>
    <t>FAX</t>
    <phoneticPr fontId="3"/>
  </si>
  <si>
    <t>公益財団法人 ダイトロン福祉財団　障害者福祉助成金申請書　</t>
    <rPh sb="0" eb="6">
      <t>コウエキザイダンホウジン</t>
    </rPh>
    <rPh sb="12" eb="16">
      <t>フクシザイダン</t>
    </rPh>
    <rPh sb="17" eb="20">
      <t>ショウガイシャ</t>
    </rPh>
    <rPh sb="20" eb="22">
      <t>フクシ</t>
    </rPh>
    <rPh sb="22" eb="24">
      <t>ジョセイ</t>
    </rPh>
    <rPh sb="24" eb="25">
      <t>キン</t>
    </rPh>
    <rPh sb="25" eb="28">
      <t>シンセイショ</t>
    </rPh>
    <phoneticPr fontId="5"/>
  </si>
  <si>
    <t>記入日</t>
    <rPh sb="0" eb="3">
      <t>キニュウビ</t>
    </rPh>
    <phoneticPr fontId="3"/>
  </si>
  <si>
    <t xml:space="preserve"> 社会福祉法人</t>
  </si>
  <si>
    <t>NPO法人</t>
  </si>
  <si>
    <t xml:space="preserve">  複数選択可：　　　</t>
    <rPh sb="2" eb="6">
      <t>フクスウセンタク</t>
    </rPh>
    <rPh sb="6" eb="7">
      <t>カ</t>
    </rPh>
    <phoneticPr fontId="8"/>
  </si>
  <si>
    <t>知的</t>
    <rPh sb="0" eb="2">
      <t>チテキ</t>
    </rPh>
    <phoneticPr fontId="3"/>
  </si>
  <si>
    <t>精神</t>
    <rPh sb="0" eb="2">
      <t>セイシン</t>
    </rPh>
    <phoneticPr fontId="3"/>
  </si>
  <si>
    <t>身体</t>
    <rPh sb="0" eb="2">
      <t>シンタイ</t>
    </rPh>
    <phoneticPr fontId="3"/>
  </si>
  <si>
    <t>車両買替の場合は、直近の車検証の写し</t>
  </si>
  <si>
    <t>見積書及び商品カタログの写し等</t>
  </si>
  <si>
    <t>決算書（本年度分が提出できない場合は、前年度分）</t>
  </si>
  <si>
    <t>定款・規約</t>
  </si>
  <si>
    <t>役員名簿</t>
  </si>
  <si>
    <t xml:space="preserve">  　＊申請書を提出前に</t>
    <rPh sb="4" eb="7">
      <t>シンセイショ</t>
    </rPh>
    <rPh sb="8" eb="11">
      <t>テイシュツマエ</t>
    </rPh>
    <phoneticPr fontId="3"/>
  </si>
  <si>
    <t>第１号事業 ［施設の改善又は備品・車両購入等]　　</t>
  </si>
  <si>
    <t>第２号事業 ［調査研究］</t>
  </si>
  <si>
    <t>第３号事業 ［特別事業］</t>
  </si>
  <si>
    <t>新規購入</t>
  </si>
  <si>
    <t>年、走行距離</t>
  </si>
  <si>
    <t>　尚、車両の場合は次の項目も記入願います。</t>
    <rPh sb="16" eb="17">
      <t>ネガ</t>
    </rPh>
    <phoneticPr fontId="3"/>
  </si>
  <si>
    <r>
      <t>　買替は、</t>
    </r>
    <r>
      <rPr>
        <b/>
        <sz val="11"/>
        <rFont val="ＭＳ Ｐ明朝"/>
        <family val="1"/>
        <charset val="128"/>
      </rPr>
      <t>使用期間13年以上、又は走行距離15万ｋｍ以上</t>
    </r>
    <r>
      <rPr>
        <sz val="11"/>
        <rFont val="ＭＳ Ｐ明朝"/>
        <family val="1"/>
        <charset val="128"/>
      </rPr>
      <t>を原則とします。</t>
    </r>
    <phoneticPr fontId="3"/>
  </si>
  <si>
    <t>就労移行支援</t>
    <rPh sb="0" eb="6">
      <t>シュウロウイコウシエン</t>
    </rPh>
    <phoneticPr fontId="3"/>
  </si>
  <si>
    <t>放課後ディS</t>
    <rPh sb="0" eb="3">
      <t>ホウカゴ</t>
    </rPh>
    <phoneticPr fontId="3"/>
  </si>
  <si>
    <t>携帯電話番号</t>
    <rPh sb="0" eb="2">
      <t>ケイタイ</t>
    </rPh>
    <rPh sb="2" eb="6">
      <t>デンワバンゴウ</t>
    </rPh>
    <phoneticPr fontId="3"/>
  </si>
  <si>
    <t>e-mail</t>
    <phoneticPr fontId="3"/>
  </si>
  <si>
    <t>　万ｋｍ］</t>
    <rPh sb="1" eb="2">
      <t>マン</t>
    </rPh>
    <phoneticPr fontId="3"/>
  </si>
  <si>
    <t>《可能なら法人及び事業所の決算を提出願います》</t>
    <rPh sb="1" eb="3">
      <t>カノウ</t>
    </rPh>
    <rPh sb="5" eb="7">
      <t>ホウジン</t>
    </rPh>
    <rPh sb="7" eb="8">
      <t>オヨ</t>
    </rPh>
    <rPh sb="9" eb="12">
      <t>ジギョウショ</t>
    </rPh>
    <rPh sb="13" eb="15">
      <t>ケッサン</t>
    </rPh>
    <rPh sb="16" eb="19">
      <t>テイシュツネガ</t>
    </rPh>
    <phoneticPr fontId="3"/>
  </si>
  <si>
    <t xml:space="preserve">  　 ＊申請内容を電話等で確認させて頂く場合があります。</t>
    <rPh sb="7" eb="9">
      <t>ナイヨウ</t>
    </rPh>
    <rPh sb="10" eb="13">
      <t>デンワトウ</t>
    </rPh>
    <rPh sb="14" eb="16">
      <t>カクニン</t>
    </rPh>
    <rPh sb="19" eb="20">
      <t>イタダ</t>
    </rPh>
    <rPh sb="21" eb="23">
      <t>バアイ</t>
    </rPh>
    <phoneticPr fontId="3"/>
  </si>
  <si>
    <t>一般社団法人</t>
    <phoneticPr fontId="3"/>
  </si>
  <si>
    <t>＜申請書類はExcelファイルで、他の添付書類はPDF等で、メールに添付してお送りください。＞</t>
    <rPh sb="1" eb="5">
      <t>シンセイショルイ</t>
    </rPh>
    <rPh sb="17" eb="18">
      <t>タ</t>
    </rPh>
    <rPh sb="19" eb="23">
      <t>テンプショルイ</t>
    </rPh>
    <rPh sb="27" eb="28">
      <t>トウ</t>
    </rPh>
    <rPh sb="34" eb="36">
      <t>テンプ</t>
    </rPh>
    <rPh sb="39" eb="40">
      <t>オク</t>
    </rPh>
    <phoneticPr fontId="3"/>
  </si>
  <si>
    <t>送り先アドレス：　d-fukushi@daitron.co.jp</t>
    <rPh sb="0" eb="1">
      <t>オク</t>
    </rPh>
    <rPh sb="2" eb="3">
      <t>サキ</t>
    </rPh>
    <phoneticPr fontId="3"/>
  </si>
  <si>
    <t>＊該当する申請事業をクリックしてください。（１申請１件に限ります）</t>
    <phoneticPr fontId="3"/>
  </si>
  <si>
    <t>A型
作業所</t>
    <rPh sb="1" eb="2">
      <t>ガタ</t>
    </rPh>
    <rPh sb="3" eb="5">
      <t>サギョウ</t>
    </rPh>
    <rPh sb="5" eb="6">
      <t>ショ</t>
    </rPh>
    <phoneticPr fontId="3"/>
  </si>
  <si>
    <t>B型
作業所</t>
    <rPh sb="5" eb="6">
      <t>ショ</t>
    </rPh>
    <phoneticPr fontId="3"/>
  </si>
  <si>
    <t>（法人・本部と対象施設が同一の場合も記載のこと）</t>
    <rPh sb="1" eb="3">
      <t>ホウジン</t>
    </rPh>
    <rPh sb="4" eb="6">
      <t>ホンブ</t>
    </rPh>
    <rPh sb="7" eb="9">
      <t>タイショウ</t>
    </rPh>
    <rPh sb="9" eb="11">
      <t>シセツ</t>
    </rPh>
    <rPh sb="12" eb="14">
      <t>ドウイツ</t>
    </rPh>
    <rPh sb="15" eb="17">
      <t>バアイ</t>
    </rPh>
    <rPh sb="18" eb="20">
      <t>キサイ</t>
    </rPh>
    <phoneticPr fontId="5"/>
  </si>
  <si>
    <t>１．法人・本部情報</t>
    <rPh sb="2" eb="4">
      <t>ホウジン</t>
    </rPh>
    <rPh sb="5" eb="7">
      <t>ホンブ</t>
    </rPh>
    <rPh sb="7" eb="9">
      <t>ジョウホウ</t>
    </rPh>
    <phoneticPr fontId="5"/>
  </si>
  <si>
    <t>・車両買替の場合は、13年以上又は15万ｋｍ以上ですか？</t>
    <rPh sb="1" eb="3">
      <t>シャリョウ</t>
    </rPh>
    <rPh sb="3" eb="5">
      <t>カイカエ</t>
    </rPh>
    <rPh sb="6" eb="8">
      <t>バアイ</t>
    </rPh>
    <rPh sb="12" eb="13">
      <t>ネン</t>
    </rPh>
    <rPh sb="13" eb="15">
      <t>イジョウ</t>
    </rPh>
    <rPh sb="15" eb="16">
      <t>マタ</t>
    </rPh>
    <rPh sb="19" eb="20">
      <t>マン</t>
    </rPh>
    <rPh sb="22" eb="24">
      <t>イジョウ</t>
    </rPh>
    <phoneticPr fontId="3"/>
  </si>
  <si>
    <t>助成希望の物品名
・設備整備名</t>
    <rPh sb="0" eb="2">
      <t>ジョセイ</t>
    </rPh>
    <rPh sb="2" eb="4">
      <t>キボウ</t>
    </rPh>
    <rPh sb="5" eb="7">
      <t>ブッピン</t>
    </rPh>
    <rPh sb="7" eb="8">
      <t>メイ</t>
    </rPh>
    <rPh sb="10" eb="12">
      <t>セツビ</t>
    </rPh>
    <rPh sb="12" eb="14">
      <t>セイビ</t>
    </rPh>
    <rPh sb="14" eb="15">
      <t>メイ</t>
    </rPh>
    <phoneticPr fontId="5"/>
  </si>
  <si>
    <t xml:space="preserve">  ＊申請書の記入例については、当財団ＨＰをご覧ください。　</t>
    <rPh sb="7" eb="10">
      <t>キニュウレイ</t>
    </rPh>
    <rPh sb="23" eb="24">
      <t>ラン</t>
    </rPh>
    <phoneticPr fontId="3"/>
  </si>
  <si>
    <t>＊５０文字以内で記入ください 　</t>
    <rPh sb="3" eb="7">
      <t>モジイナイ</t>
    </rPh>
    <rPh sb="8" eb="10">
      <t>キニュウ</t>
    </rPh>
    <phoneticPr fontId="8"/>
  </si>
  <si>
    <t>障害の種別</t>
    <rPh sb="0" eb="2">
      <t>ショウガイ</t>
    </rPh>
    <rPh sb="3" eb="5">
      <t>シュベツ</t>
    </rPh>
    <phoneticPr fontId="5"/>
  </si>
  <si>
    <t xml:space="preserve">  　 ＊募集要項を精読され、理解して頂けましたか？</t>
    <rPh sb="5" eb="9">
      <t>ボシュウヨウコウ</t>
    </rPh>
    <rPh sb="10" eb="12">
      <t>セイドク</t>
    </rPh>
    <rPh sb="15" eb="17">
      <t>リカイ</t>
    </rPh>
    <rPh sb="19" eb="20">
      <t>イタダ</t>
    </rPh>
    <phoneticPr fontId="3"/>
  </si>
  <si>
    <t xml:space="preserve">  ＊助成に当選された場合は、申請内容を変更することが出来ません、今一度 内容を確認して頂いてから申請してください。　　</t>
    <rPh sb="3" eb="5">
      <t>ジョセイ</t>
    </rPh>
    <rPh sb="6" eb="8">
      <t>トウセン</t>
    </rPh>
    <rPh sb="11" eb="13">
      <t>バアイ</t>
    </rPh>
    <rPh sb="15" eb="19">
      <t>シンセイナイヨウ</t>
    </rPh>
    <rPh sb="20" eb="22">
      <t>ヘンコウ</t>
    </rPh>
    <rPh sb="27" eb="29">
      <t>デキ</t>
    </rPh>
    <rPh sb="33" eb="36">
      <t>イマイチド</t>
    </rPh>
    <rPh sb="37" eb="39">
      <t>ナイヨウ</t>
    </rPh>
    <rPh sb="40" eb="42">
      <t>カクニン</t>
    </rPh>
    <rPh sb="44" eb="45">
      <t>イタダ</t>
    </rPh>
    <rPh sb="49" eb="51">
      <t>シンセイ</t>
    </rPh>
    <phoneticPr fontId="3"/>
  </si>
  <si>
    <t>名称</t>
    <rPh sb="0" eb="2">
      <t>メイショウ</t>
    </rPh>
    <phoneticPr fontId="3"/>
  </si>
  <si>
    <t>住所</t>
    <rPh sb="0" eb="2">
      <t>ジュウショ</t>
    </rPh>
    <phoneticPr fontId="3"/>
  </si>
  <si>
    <t>住所</t>
    <phoneticPr fontId="3"/>
  </si>
  <si>
    <t>（　発注する時期から、納品後物品の使用を開始する迄の見込み期間。工事等も同様　）</t>
    <phoneticPr fontId="3"/>
  </si>
  <si>
    <r>
      <t xml:space="preserve"> </t>
    </r>
    <r>
      <rPr>
        <b/>
        <sz val="10"/>
        <rFont val="ＭＳ Ｐ明朝"/>
        <family val="1"/>
        <charset val="128"/>
      </rPr>
      <t>＊申請書は改変できません。黄色の部分に入力してください。</t>
    </r>
    <rPh sb="2" eb="5">
      <t>シンセイショ</t>
    </rPh>
    <rPh sb="6" eb="8">
      <t>カイヘン</t>
    </rPh>
    <rPh sb="14" eb="16">
      <t>キイロ</t>
    </rPh>
    <rPh sb="17" eb="19">
      <t>ブブン</t>
    </rPh>
    <rPh sb="20" eb="22">
      <t>ニュウリョク</t>
    </rPh>
    <phoneticPr fontId="3"/>
  </si>
  <si>
    <r>
      <t xml:space="preserve"> </t>
    </r>
    <r>
      <rPr>
        <b/>
        <sz val="10"/>
        <rFont val="ＭＳ Ｐ明朝"/>
        <family val="1"/>
        <charset val="128"/>
      </rPr>
      <t>＊申請書の電子データは、当財団ＨＰからダウンロードして
　　　ご使用願います。　(URL https://daitron-fukushi.org)　</t>
    </r>
    <phoneticPr fontId="3"/>
  </si>
  <si>
    <t>事業期間
（西暦）</t>
    <rPh sb="0" eb="4">
      <t>ジギョウキカン</t>
    </rPh>
    <phoneticPr fontId="5"/>
  </si>
  <si>
    <t>買替 　［使用年数：</t>
    <phoneticPr fontId="3"/>
  </si>
  <si>
    <t>事業名または購入物品名
(１５文字以内で記入ください)</t>
    <rPh sb="0" eb="3">
      <t>ジギョウメイ</t>
    </rPh>
    <rPh sb="6" eb="8">
      <t>コウニュウ</t>
    </rPh>
    <rPh sb="8" eb="11">
      <t>ブッピンメイ</t>
    </rPh>
    <phoneticPr fontId="5"/>
  </si>
  <si>
    <t>助成元
(20文字以内)</t>
    <rPh sb="0" eb="3">
      <t>ジョセイモト</t>
    </rPh>
    <phoneticPr fontId="3"/>
  </si>
  <si>
    <t>&lt;-助成率を確認してください。</t>
    <rPh sb="2" eb="4">
      <t>ジョセイ</t>
    </rPh>
    <rPh sb="4" eb="5">
      <t>リツ</t>
    </rPh>
    <rPh sb="6" eb="8">
      <t>カクニン</t>
    </rPh>
    <phoneticPr fontId="3"/>
  </si>
  <si>
    <t>&lt;-自己資金は総予算額と助成額の
　 差分になるようにしてください。</t>
    <rPh sb="12" eb="15">
      <t>ジョセイガク</t>
    </rPh>
    <rPh sb="19" eb="21">
      <t>サブン</t>
    </rPh>
    <phoneticPr fontId="3"/>
  </si>
  <si>
    <t>２０２６年度</t>
    <rPh sb="4" eb="6">
      <t>ネンド</t>
    </rPh>
    <phoneticPr fontId="3"/>
  </si>
  <si>
    <t>＊２０文字以内で記入ください。「２０文字以内で簡潔に記載ください」</t>
    <phoneticPr fontId="8"/>
  </si>
  <si>
    <r>
      <t>４．申請事業所が、昨年（2025年度）に受けた助成状況（10万円以上）　</t>
    </r>
    <r>
      <rPr>
        <b/>
        <sz val="10"/>
        <rFont val="ＭＳ Ｐ明朝"/>
        <family val="1"/>
        <charset val="128"/>
      </rPr>
      <t>（ダイトロン福祉財団又親法人からの助成は記入しない）</t>
    </r>
    <rPh sb="9" eb="11">
      <t>サクネン</t>
    </rPh>
    <rPh sb="16" eb="18">
      <t>ネンド</t>
    </rPh>
    <rPh sb="47" eb="48">
      <t>オヤ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</si>
</sst>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</font>
    <font>
      <sz val="9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Times New Roman"/>
      <family val="1"/>
    </font>
    <font>
      <sz val="1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color theme="10"/>
      <name val="Times New Roman"/>
      <family val="1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18"/>
      <name val="ＭＳ Ｐ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6"/>
      <color theme="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0"/>
      <color theme="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9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mediumDashDotDot">
        <color indexed="64"/>
      </right>
      <top style="mediumDashDotDot">
        <color indexed="64"/>
      </top>
      <bottom style="mediumDashDotDot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292">
    <xf numFmtId="0" fontId="0" fillId="0" borderId="0" xfId="0">
      <alignment vertical="center"/>
    </xf>
    <xf numFmtId="0" fontId="2" fillId="0" borderId="0" xfId="0" applyFont="1" applyAlignment="1"/>
    <xf numFmtId="0" fontId="6" fillId="0" borderId="0" xfId="0" applyFont="1" applyAlignment="1"/>
    <xf numFmtId="0" fontId="6" fillId="0" borderId="0" xfId="0" applyFont="1">
      <alignment vertical="center"/>
    </xf>
    <xf numFmtId="0" fontId="0" fillId="0" borderId="0" xfId="0" applyAlignment="1"/>
    <xf numFmtId="0" fontId="9" fillId="0" borderId="1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6" fillId="0" borderId="0" xfId="0" applyFont="1" applyAlignment="1"/>
    <xf numFmtId="0" fontId="6" fillId="0" borderId="18" xfId="0" applyFont="1" applyBorder="1" applyAlignment="1">
      <alignment horizontal="left" vertical="center"/>
    </xf>
    <xf numFmtId="0" fontId="2" fillId="0" borderId="35" xfId="0" applyFont="1" applyBorder="1" applyAlignment="1">
      <alignment horizontal="center" vertical="center"/>
    </xf>
    <xf numFmtId="0" fontId="12" fillId="0" borderId="32" xfId="0" applyFont="1" applyBorder="1">
      <alignment vertical="center"/>
    </xf>
    <xf numFmtId="0" fontId="12" fillId="0" borderId="43" xfId="0" applyFont="1" applyBorder="1">
      <alignment vertical="center"/>
    </xf>
    <xf numFmtId="0" fontId="12" fillId="0" borderId="15" xfId="0" applyFont="1" applyBorder="1">
      <alignment vertical="center"/>
    </xf>
    <xf numFmtId="0" fontId="12" fillId="0" borderId="1" xfId="0" applyFont="1" applyBorder="1">
      <alignment vertical="center"/>
    </xf>
    <xf numFmtId="0" fontId="12" fillId="0" borderId="25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19" xfId="0" applyFont="1" applyBorder="1" applyAlignment="1">
      <alignment vertical="center" wrapText="1"/>
    </xf>
    <xf numFmtId="0" fontId="2" fillId="0" borderId="12" xfId="0" applyFont="1" applyBorder="1">
      <alignment vertical="center"/>
    </xf>
    <xf numFmtId="0" fontId="2" fillId="0" borderId="20" xfId="0" applyFont="1" applyBorder="1">
      <alignment vertical="center"/>
    </xf>
    <xf numFmtId="0" fontId="18" fillId="0" borderId="9" xfId="0" applyFont="1" applyBorder="1" applyAlignment="1">
      <alignment horizontal="right" vertical="center"/>
    </xf>
    <xf numFmtId="0" fontId="12" fillId="0" borderId="20" xfId="0" applyFont="1" applyBorder="1" applyAlignment="1">
      <alignment vertical="center" wrapText="1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9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2" fillId="0" borderId="1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7" xfId="0" applyFont="1" applyBorder="1" applyAlignment="1">
      <alignment vertical="center" wrapText="1"/>
    </xf>
    <xf numFmtId="0" fontId="2" fillId="0" borderId="15" xfId="0" applyFont="1" applyBorder="1">
      <alignment vertical="center"/>
    </xf>
    <xf numFmtId="0" fontId="12" fillId="0" borderId="46" xfId="0" applyFont="1" applyBorder="1">
      <alignment vertical="center"/>
    </xf>
    <xf numFmtId="0" fontId="7" fillId="2" borderId="57" xfId="0" applyFont="1" applyFill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 applyProtection="1">
      <alignment horizontal="center" vertical="center"/>
      <protection locked="0"/>
    </xf>
    <xf numFmtId="0" fontId="2" fillId="2" borderId="58" xfId="0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right" vertical="center"/>
    </xf>
    <xf numFmtId="0" fontId="12" fillId="0" borderId="22" xfId="0" applyFont="1" applyBorder="1" applyAlignment="1">
      <alignment horizontal="right" vertical="center"/>
    </xf>
    <xf numFmtId="0" fontId="12" fillId="0" borderId="23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1" fillId="0" borderId="0" xfId="0" applyFont="1" applyAlignment="1"/>
    <xf numFmtId="0" fontId="15" fillId="0" borderId="48" xfId="0" applyFont="1" applyBorder="1">
      <alignment vertical="center"/>
    </xf>
    <xf numFmtId="0" fontId="15" fillId="0" borderId="48" xfId="0" applyFont="1" applyBorder="1" applyAlignment="1">
      <alignment vertical="center" wrapText="1"/>
    </xf>
    <xf numFmtId="0" fontId="15" fillId="0" borderId="47" xfId="0" applyFont="1" applyBorder="1" applyAlignment="1">
      <alignment vertical="center" wrapText="1"/>
    </xf>
    <xf numFmtId="0" fontId="2" fillId="0" borderId="17" xfId="0" applyFont="1" applyBorder="1" applyAlignment="1">
      <alignment horizontal="left" vertical="center" wrapText="1"/>
    </xf>
    <xf numFmtId="0" fontId="18" fillId="0" borderId="9" xfId="0" applyFont="1" applyBorder="1">
      <alignment vertical="center"/>
    </xf>
    <xf numFmtId="0" fontId="2" fillId="0" borderId="28" xfId="0" applyFont="1" applyBorder="1" applyAlignment="1">
      <alignment horizontal="center" vertical="center"/>
    </xf>
    <xf numFmtId="0" fontId="2" fillId="2" borderId="46" xfId="0" applyFont="1" applyFill="1" applyBorder="1" applyAlignment="1" applyProtection="1">
      <alignment horizontal="center" vertical="center"/>
      <protection locked="0"/>
    </xf>
    <xf numFmtId="0" fontId="2" fillId="2" borderId="59" xfId="0" applyFont="1" applyFill="1" applyBorder="1" applyAlignment="1" applyProtection="1">
      <alignment horizontal="center" vertical="center"/>
      <protection locked="0"/>
    </xf>
    <xf numFmtId="0" fontId="12" fillId="2" borderId="63" xfId="0" applyFont="1" applyFill="1" applyBorder="1" applyAlignment="1" applyProtection="1">
      <alignment horizontal="center" vertical="center" wrapText="1"/>
      <protection locked="0"/>
    </xf>
    <xf numFmtId="0" fontId="12" fillId="2" borderId="65" xfId="0" applyFont="1" applyFill="1" applyBorder="1" applyAlignment="1" applyProtection="1">
      <alignment horizontal="center" vertical="center"/>
      <protection locked="0"/>
    </xf>
    <xf numFmtId="0" fontId="12" fillId="2" borderId="59" xfId="0" applyFont="1" applyFill="1" applyBorder="1" applyAlignment="1" applyProtection="1">
      <alignment horizontal="center" vertical="center"/>
      <protection locked="0"/>
    </xf>
    <xf numFmtId="0" fontId="12" fillId="2" borderId="57" xfId="0" applyFont="1" applyFill="1" applyBorder="1" applyAlignment="1" applyProtection="1">
      <alignment horizontal="center" vertical="center"/>
      <protection locked="0"/>
    </xf>
    <xf numFmtId="0" fontId="23" fillId="2" borderId="58" xfId="0" applyFont="1" applyFill="1" applyBorder="1" applyAlignment="1" applyProtection="1">
      <alignment horizontal="center" vertical="center"/>
      <protection locked="0"/>
    </xf>
    <xf numFmtId="0" fontId="23" fillId="2" borderId="5" xfId="0" applyFont="1" applyFill="1" applyBorder="1" applyAlignment="1" applyProtection="1">
      <alignment horizontal="center" vertical="center"/>
      <protection locked="0"/>
    </xf>
    <xf numFmtId="0" fontId="23" fillId="2" borderId="60" xfId="0" applyFont="1" applyFill="1" applyBorder="1" applyAlignment="1" applyProtection="1">
      <alignment horizontal="center" vertical="center" wrapText="1"/>
      <protection locked="0"/>
    </xf>
    <xf numFmtId="0" fontId="23" fillId="2" borderId="59" xfId="0" applyFont="1" applyFill="1" applyBorder="1" applyAlignment="1" applyProtection="1">
      <alignment horizontal="center" vertical="center"/>
      <protection locked="0"/>
    </xf>
    <xf numFmtId="0" fontId="4" fillId="3" borderId="72" xfId="0" applyFont="1" applyFill="1" applyBorder="1" applyAlignment="1">
      <alignment horizontal="center" vertical="center"/>
    </xf>
    <xf numFmtId="0" fontId="2" fillId="0" borderId="33" xfId="0" applyFont="1" applyBorder="1">
      <alignment vertical="center"/>
    </xf>
    <xf numFmtId="0" fontId="2" fillId="0" borderId="42" xfId="0" applyFont="1" applyBorder="1">
      <alignment vertical="center"/>
    </xf>
    <xf numFmtId="14" fontId="0" fillId="0" borderId="0" xfId="0" applyNumberFormat="1" applyAlignment="1"/>
    <xf numFmtId="0" fontId="12" fillId="0" borderId="19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0" fontId="25" fillId="0" borderId="21" xfId="0" applyFont="1" applyBorder="1" applyAlignment="1">
      <alignment vertical="center" wrapText="1"/>
    </xf>
    <xf numFmtId="0" fontId="26" fillId="0" borderId="0" xfId="0" applyFont="1" applyAlignment="1"/>
    <xf numFmtId="0" fontId="28" fillId="0" borderId="0" xfId="0" applyFont="1" applyAlignment="1">
      <alignment vertical="top"/>
    </xf>
    <xf numFmtId="0" fontId="1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5" fillId="0" borderId="83" xfId="0" applyFont="1" applyBorder="1" applyAlignment="1">
      <alignment horizontal="center" vertical="center"/>
    </xf>
    <xf numFmtId="0" fontId="15" fillId="0" borderId="84" xfId="0" applyFont="1" applyBorder="1" applyAlignment="1">
      <alignment horizontal="center" vertical="center"/>
    </xf>
    <xf numFmtId="14" fontId="15" fillId="2" borderId="85" xfId="0" applyNumberFormat="1" applyFont="1" applyFill="1" applyBorder="1" applyAlignment="1" applyProtection="1">
      <alignment horizontal="center" vertical="center"/>
      <protection locked="0"/>
    </xf>
    <xf numFmtId="0" fontId="15" fillId="2" borderId="86" xfId="0" applyFont="1" applyFill="1" applyBorder="1" applyAlignment="1" applyProtection="1">
      <alignment horizontal="center" vertical="center"/>
      <protection locked="0"/>
    </xf>
    <xf numFmtId="0" fontId="15" fillId="2" borderId="87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1" fillId="2" borderId="49" xfId="0" applyFont="1" applyFill="1" applyBorder="1" applyAlignment="1" applyProtection="1">
      <alignment horizontal="center" vertical="center"/>
      <protection locked="0"/>
    </xf>
    <xf numFmtId="0" fontId="12" fillId="0" borderId="1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4" fillId="2" borderId="48" xfId="2" applyFont="1" applyFill="1" applyBorder="1" applyAlignment="1" applyProtection="1">
      <alignment horizontal="center" vertical="center"/>
      <protection locked="0"/>
    </xf>
    <xf numFmtId="0" fontId="14" fillId="2" borderId="6" xfId="2" applyFont="1" applyFill="1" applyBorder="1" applyAlignment="1" applyProtection="1">
      <alignment horizontal="center" vertical="center"/>
      <protection locked="0"/>
    </xf>
    <xf numFmtId="0" fontId="14" fillId="2" borderId="7" xfId="2" applyFont="1" applyFill="1" applyBorder="1" applyAlignment="1" applyProtection="1">
      <alignment horizontal="center" vertical="center"/>
      <protection locked="0"/>
    </xf>
    <xf numFmtId="0" fontId="2" fillId="0" borderId="88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2" borderId="54" xfId="0" applyFont="1" applyFill="1" applyBorder="1" applyAlignment="1" applyProtection="1">
      <alignment horizontal="center" vertical="center"/>
      <protection locked="0"/>
    </xf>
    <xf numFmtId="0" fontId="2" fillId="2" borderId="89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49" fontId="2" fillId="2" borderId="48" xfId="0" applyNumberFormat="1" applyFont="1" applyFill="1" applyBorder="1" applyAlignment="1" applyProtection="1">
      <alignment horizontal="center" vertical="center"/>
      <protection locked="0"/>
    </xf>
    <xf numFmtId="49" fontId="2" fillId="2" borderId="49" xfId="0" applyNumberFormat="1" applyFont="1" applyFill="1" applyBorder="1" applyAlignment="1" applyProtection="1">
      <alignment horizontal="center" vertical="center"/>
      <protection locked="0"/>
    </xf>
    <xf numFmtId="49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Border="1" applyAlignment="1">
      <alignment horizontal="center" vertical="center"/>
    </xf>
    <xf numFmtId="49" fontId="12" fillId="2" borderId="48" xfId="0" applyNumberFormat="1" applyFont="1" applyFill="1" applyBorder="1" applyAlignment="1" applyProtection="1">
      <alignment horizontal="center" vertical="center"/>
      <protection locked="0"/>
    </xf>
    <xf numFmtId="49" fontId="12" fillId="2" borderId="6" xfId="0" applyNumberFormat="1" applyFont="1" applyFill="1" applyBorder="1" applyAlignment="1" applyProtection="1">
      <alignment horizontal="center" vertical="center"/>
      <protection locked="0"/>
    </xf>
    <xf numFmtId="49" fontId="12" fillId="2" borderId="7" xfId="0" applyNumberFormat="1" applyFont="1" applyFill="1" applyBorder="1" applyAlignment="1" applyProtection="1">
      <alignment horizontal="center" vertical="center"/>
      <protection locked="0"/>
    </xf>
    <xf numFmtId="0" fontId="15" fillId="0" borderId="61" xfId="0" applyFont="1" applyBorder="1" applyAlignment="1">
      <alignment horizontal="center" vertical="center"/>
    </xf>
    <xf numFmtId="0" fontId="15" fillId="0" borderId="71" xfId="0" applyFont="1" applyBorder="1" applyAlignment="1">
      <alignment horizontal="center" vertical="center"/>
    </xf>
    <xf numFmtId="0" fontId="15" fillId="2" borderId="64" xfId="0" applyFont="1" applyFill="1" applyBorder="1" applyAlignment="1" applyProtection="1">
      <alignment horizontal="center" vertical="center"/>
      <protection locked="0"/>
    </xf>
    <xf numFmtId="0" fontId="15" fillId="2" borderId="71" xfId="0" applyFont="1" applyFill="1" applyBorder="1" applyAlignment="1" applyProtection="1">
      <alignment horizontal="center" vertical="center"/>
      <protection locked="0"/>
    </xf>
    <xf numFmtId="0" fontId="15" fillId="2" borderId="73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49" xfId="0" applyFont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5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56" xfId="0" applyFont="1" applyFill="1" applyBorder="1" applyAlignment="1" applyProtection="1">
      <alignment horizontal="center" vertical="center"/>
      <protection locked="0"/>
    </xf>
    <xf numFmtId="0" fontId="2" fillId="2" borderId="67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15" fillId="0" borderId="62" xfId="0" applyFont="1" applyBorder="1" applyAlignment="1">
      <alignment horizontal="center" vertical="center"/>
    </xf>
    <xf numFmtId="38" fontId="11" fillId="2" borderId="48" xfId="1" applyFont="1" applyFill="1" applyBorder="1" applyAlignment="1" applyProtection="1">
      <alignment horizontal="center" vertical="center"/>
      <protection locked="0"/>
    </xf>
    <xf numFmtId="38" fontId="11" fillId="2" borderId="6" xfId="1" applyFont="1" applyFill="1" applyBorder="1" applyAlignment="1" applyProtection="1">
      <alignment horizontal="center" vertical="center"/>
      <protection locked="0"/>
    </xf>
    <xf numFmtId="38" fontId="11" fillId="2" borderId="49" xfId="1" applyFont="1" applyFill="1" applyBorder="1" applyAlignment="1" applyProtection="1">
      <alignment horizontal="center" vertical="center"/>
      <protection locked="0"/>
    </xf>
    <xf numFmtId="0" fontId="2" fillId="0" borderId="66" xfId="0" applyFont="1" applyBorder="1" applyAlignment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12" fillId="0" borderId="48" xfId="0" applyFont="1" applyBorder="1" applyAlignment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2" borderId="14" xfId="0" applyFont="1" applyFill="1" applyBorder="1" applyAlignment="1" applyProtection="1">
      <alignment horizontal="left" vertical="top" wrapText="1"/>
      <protection locked="0"/>
    </xf>
    <xf numFmtId="0" fontId="12" fillId="2" borderId="12" xfId="0" applyFont="1" applyFill="1" applyBorder="1" applyAlignment="1" applyProtection="1">
      <alignment horizontal="left" vertical="top" wrapText="1"/>
      <protection locked="0"/>
    </xf>
    <xf numFmtId="0" fontId="12" fillId="2" borderId="20" xfId="0" applyFont="1" applyFill="1" applyBorder="1" applyAlignment="1" applyProtection="1">
      <alignment horizontal="left" vertical="top" wrapText="1"/>
      <protection locked="0"/>
    </xf>
    <xf numFmtId="0" fontId="0" fillId="2" borderId="17" xfId="0" applyFill="1" applyBorder="1" applyAlignment="1" applyProtection="1">
      <alignment horizontal="left" vertical="top" wrapText="1"/>
      <protection locked="0"/>
    </xf>
    <xf numFmtId="0" fontId="0" fillId="2" borderId="0" xfId="0" applyFill="1" applyAlignment="1" applyProtection="1">
      <alignment horizontal="left" vertical="top" wrapText="1"/>
      <protection locked="0"/>
    </xf>
    <xf numFmtId="0" fontId="0" fillId="2" borderId="15" xfId="0" applyFill="1" applyBorder="1" applyAlignment="1" applyProtection="1">
      <alignment horizontal="left" vertical="top" wrapText="1"/>
      <protection locked="0"/>
    </xf>
    <xf numFmtId="0" fontId="0" fillId="2" borderId="24" xfId="0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25" xfId="0" applyFill="1" applyBorder="1" applyAlignment="1" applyProtection="1">
      <alignment horizontal="left" vertical="top" wrapText="1"/>
      <protection locked="0"/>
    </xf>
    <xf numFmtId="0" fontId="27" fillId="0" borderId="0" xfId="0" applyFont="1" applyAlignment="1">
      <alignment horizontal="left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5" fillId="0" borderId="86" xfId="0" applyFont="1" applyBorder="1" applyAlignment="1">
      <alignment horizontal="center" vertical="center"/>
    </xf>
    <xf numFmtId="0" fontId="15" fillId="2" borderId="85" xfId="0" applyFont="1" applyFill="1" applyBorder="1" applyAlignment="1" applyProtection="1">
      <alignment horizontal="center" vertical="center"/>
      <protection locked="0"/>
    </xf>
    <xf numFmtId="49" fontId="13" fillId="2" borderId="48" xfId="2" applyNumberFormat="1" applyFill="1" applyBorder="1" applyAlignment="1" applyProtection="1">
      <alignment horizontal="center" vertical="center"/>
      <protection locked="0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12" fillId="0" borderId="13" xfId="0" applyFont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0" borderId="4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2" borderId="49" xfId="0" applyFont="1" applyFill="1" applyBorder="1" applyAlignment="1" applyProtection="1">
      <alignment horizontal="center" vertical="center"/>
      <protection locked="0"/>
    </xf>
    <xf numFmtId="38" fontId="2" fillId="2" borderId="48" xfId="1" applyFont="1" applyFill="1" applyBorder="1" applyAlignment="1" applyProtection="1">
      <alignment horizontal="center" vertical="center"/>
      <protection locked="0"/>
    </xf>
    <xf numFmtId="38" fontId="2" fillId="2" borderId="6" xfId="1" applyFont="1" applyFill="1" applyBorder="1" applyAlignment="1" applyProtection="1">
      <alignment horizontal="center" vertical="center"/>
      <protection locked="0"/>
    </xf>
    <xf numFmtId="38" fontId="2" fillId="2" borderId="49" xfId="1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2" borderId="74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2" fillId="0" borderId="36" xfId="0" applyFont="1" applyBorder="1" applyAlignment="1">
      <alignment horizontal="center" vertical="center"/>
    </xf>
    <xf numFmtId="49" fontId="2" fillId="2" borderId="75" xfId="0" applyNumberFormat="1" applyFont="1" applyFill="1" applyBorder="1" applyAlignment="1" applyProtection="1">
      <alignment horizontal="center" vertical="center"/>
      <protection locked="0"/>
    </xf>
    <xf numFmtId="49" fontId="2" fillId="2" borderId="36" xfId="0" applyNumberFormat="1" applyFont="1" applyFill="1" applyBorder="1" applyAlignment="1" applyProtection="1">
      <alignment horizontal="center" vertical="center"/>
      <protection locked="0"/>
    </xf>
    <xf numFmtId="49" fontId="2" fillId="2" borderId="37" xfId="0" applyNumberFormat="1" applyFont="1" applyFill="1" applyBorder="1" applyAlignment="1" applyProtection="1">
      <alignment horizontal="center" vertical="center"/>
      <protection locked="0"/>
    </xf>
    <xf numFmtId="0" fontId="2" fillId="0" borderId="38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49" fontId="20" fillId="2" borderId="75" xfId="2" applyNumberFormat="1" applyFont="1" applyFill="1" applyBorder="1" applyAlignment="1" applyProtection="1">
      <alignment horizontal="center" vertical="center"/>
      <protection locked="0"/>
    </xf>
    <xf numFmtId="49" fontId="20" fillId="2" borderId="36" xfId="2" applyNumberFormat="1" applyFont="1" applyFill="1" applyBorder="1" applyAlignment="1" applyProtection="1">
      <alignment horizontal="center" vertical="center"/>
      <protection locked="0"/>
    </xf>
    <xf numFmtId="49" fontId="20" fillId="2" borderId="39" xfId="2" applyNumberFormat="1" applyFont="1" applyFill="1" applyBorder="1" applyAlignment="1" applyProtection="1">
      <alignment horizontal="center" vertical="center"/>
      <protection locked="0"/>
    </xf>
    <xf numFmtId="0" fontId="2" fillId="0" borderId="34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2" borderId="53" xfId="0" applyFont="1" applyFill="1" applyBorder="1" applyAlignment="1" applyProtection="1">
      <alignment horizontal="center" vertical="center" wrapText="1"/>
      <protection locked="0"/>
    </xf>
    <xf numFmtId="0" fontId="2" fillId="2" borderId="5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0" fillId="2" borderId="17" xfId="0" applyFill="1" applyBorder="1" applyAlignment="1" applyProtection="1">
      <alignment vertical="top" wrapText="1"/>
      <protection locked="0"/>
    </xf>
    <xf numFmtId="0" fontId="0" fillId="2" borderId="0" xfId="0" applyFill="1" applyAlignment="1" applyProtection="1">
      <alignment vertical="top" wrapText="1"/>
      <protection locked="0"/>
    </xf>
    <xf numFmtId="0" fontId="0" fillId="2" borderId="15" xfId="0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0" fontId="0" fillId="2" borderId="21" xfId="0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 vertical="top" wrapText="1"/>
      <protection locked="0"/>
    </xf>
    <xf numFmtId="0" fontId="0" fillId="2" borderId="21" xfId="0" applyFill="1" applyBorder="1" applyAlignment="1" applyProtection="1">
      <alignment horizontal="left" vertical="top" wrapText="1"/>
      <protection locked="0"/>
    </xf>
    <xf numFmtId="0" fontId="12" fillId="2" borderId="61" xfId="0" applyFont="1" applyFill="1" applyBorder="1" applyAlignment="1" applyProtection="1">
      <alignment horizontal="center" vertical="center" wrapText="1"/>
      <protection locked="0"/>
    </xf>
    <xf numFmtId="0" fontId="12" fillId="2" borderId="62" xfId="0" applyFont="1" applyFill="1" applyBorder="1" applyAlignment="1" applyProtection="1">
      <alignment horizontal="center" vertical="center" wrapText="1"/>
      <protection locked="0"/>
    </xf>
    <xf numFmtId="0" fontId="12" fillId="2" borderId="64" xfId="0" applyFont="1" applyFill="1" applyBorder="1" applyAlignment="1" applyProtection="1">
      <alignment horizontal="center" vertical="center" wrapText="1"/>
      <protection locked="0"/>
    </xf>
    <xf numFmtId="0" fontId="2" fillId="2" borderId="53" xfId="0" applyFont="1" applyFill="1" applyBorder="1" applyAlignment="1" applyProtection="1">
      <alignment horizontal="center" vertical="center"/>
      <protection locked="0"/>
    </xf>
    <xf numFmtId="0" fontId="2" fillId="2" borderId="55" xfId="0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2" borderId="88" xfId="0" applyFont="1" applyFill="1" applyBorder="1" applyAlignment="1" applyProtection="1">
      <alignment horizontal="center" vertical="center"/>
      <protection locked="0"/>
    </xf>
    <xf numFmtId="0" fontId="12" fillId="0" borderId="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176" fontId="2" fillId="0" borderId="77" xfId="3" applyNumberFormat="1" applyFont="1" applyBorder="1" applyAlignment="1">
      <alignment horizontal="center" vertical="center"/>
    </xf>
    <xf numFmtId="176" fontId="2" fillId="0" borderId="78" xfId="3" applyNumberFormat="1" applyFont="1" applyBorder="1" applyAlignment="1">
      <alignment horizontal="center" vertical="center"/>
    </xf>
    <xf numFmtId="0" fontId="2" fillId="2" borderId="79" xfId="0" applyFont="1" applyFill="1" applyBorder="1" applyAlignment="1" applyProtection="1">
      <alignment horizontal="center" vertical="center"/>
      <protection locked="0"/>
    </xf>
    <xf numFmtId="0" fontId="2" fillId="2" borderId="59" xfId="0" applyFont="1" applyFill="1" applyBorder="1" applyAlignment="1" applyProtection="1">
      <alignment horizontal="center" vertical="center"/>
      <protection locked="0"/>
    </xf>
    <xf numFmtId="38" fontId="2" fillId="2" borderId="59" xfId="1" applyFont="1" applyFill="1" applyBorder="1" applyAlignment="1" applyProtection="1">
      <alignment horizontal="center" vertical="center"/>
      <protection locked="0"/>
    </xf>
    <xf numFmtId="38" fontId="16" fillId="2" borderId="59" xfId="1" applyFont="1" applyFill="1" applyBorder="1" applyAlignment="1" applyProtection="1">
      <alignment horizontal="center" vertical="center"/>
      <protection locked="0"/>
    </xf>
    <xf numFmtId="38" fontId="16" fillId="2" borderId="90" xfId="1" applyFont="1" applyFill="1" applyBorder="1" applyAlignment="1" applyProtection="1">
      <alignment horizontal="center" vertical="center"/>
      <protection locked="0"/>
    </xf>
    <xf numFmtId="176" fontId="2" fillId="0" borderId="79" xfId="3" applyNumberFormat="1" applyFont="1" applyBorder="1" applyAlignment="1">
      <alignment horizontal="center" vertical="center"/>
    </xf>
    <xf numFmtId="176" fontId="2" fillId="0" borderId="80" xfId="3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2" borderId="77" xfId="0" applyFont="1" applyFill="1" applyBorder="1" applyAlignment="1" applyProtection="1">
      <alignment horizontal="center" vertical="center"/>
      <protection locked="0"/>
    </xf>
    <xf numFmtId="0" fontId="2" fillId="2" borderId="63" xfId="0" applyFont="1" applyFill="1" applyBorder="1" applyAlignment="1" applyProtection="1">
      <alignment horizontal="center" vertical="center"/>
      <protection locked="0"/>
    </xf>
    <xf numFmtId="38" fontId="2" fillId="2" borderId="63" xfId="1" applyFont="1" applyFill="1" applyBorder="1" applyAlignment="1" applyProtection="1">
      <alignment horizontal="center" vertical="center"/>
      <protection locked="0"/>
    </xf>
    <xf numFmtId="38" fontId="16" fillId="2" borderId="63" xfId="1" applyFont="1" applyFill="1" applyBorder="1" applyAlignment="1" applyProtection="1">
      <alignment horizontal="center" vertical="center"/>
      <protection locked="0"/>
    </xf>
    <xf numFmtId="38" fontId="16" fillId="2" borderId="64" xfId="1" applyFont="1" applyFill="1" applyBorder="1" applyAlignment="1" applyProtection="1">
      <alignment horizontal="center" vertical="center"/>
      <protection locked="0"/>
    </xf>
    <xf numFmtId="0" fontId="2" fillId="2" borderId="81" xfId="0" applyFont="1" applyFill="1" applyBorder="1" applyAlignment="1" applyProtection="1">
      <alignment horizontal="center" vertical="center"/>
      <protection locked="0"/>
    </xf>
    <xf numFmtId="0" fontId="2" fillId="2" borderId="60" xfId="0" applyFont="1" applyFill="1" applyBorder="1" applyAlignment="1" applyProtection="1">
      <alignment horizontal="center" vertical="center"/>
      <protection locked="0"/>
    </xf>
    <xf numFmtId="38" fontId="2" fillId="2" borderId="60" xfId="1" applyFont="1" applyFill="1" applyBorder="1" applyAlignment="1" applyProtection="1">
      <alignment horizontal="center" vertical="center"/>
      <protection locked="0"/>
    </xf>
    <xf numFmtId="38" fontId="16" fillId="2" borderId="60" xfId="1" applyFont="1" applyFill="1" applyBorder="1" applyAlignment="1" applyProtection="1">
      <alignment horizontal="center" vertical="center"/>
      <protection locked="0"/>
    </xf>
    <xf numFmtId="38" fontId="16" fillId="2" borderId="53" xfId="1" applyFont="1" applyFill="1" applyBorder="1" applyAlignment="1" applyProtection="1">
      <alignment horizontal="center" vertical="center"/>
      <protection locked="0"/>
    </xf>
    <xf numFmtId="176" fontId="2" fillId="0" borderId="81" xfId="3" applyNumberFormat="1" applyFont="1" applyBorder="1" applyAlignment="1">
      <alignment horizontal="center" vertical="center"/>
    </xf>
    <xf numFmtId="176" fontId="2" fillId="0" borderId="82" xfId="3" applyNumberFormat="1" applyFont="1" applyBorder="1" applyAlignment="1">
      <alignment horizontal="center" vertical="center"/>
    </xf>
    <xf numFmtId="38" fontId="2" fillId="0" borderId="38" xfId="1" applyFont="1" applyBorder="1" applyAlignment="1">
      <alignment horizontal="center" vertical="center"/>
    </xf>
    <xf numFmtId="38" fontId="2" fillId="0" borderId="36" xfId="1" applyFont="1" applyBorder="1" applyAlignment="1">
      <alignment horizontal="center" vertical="center"/>
    </xf>
    <xf numFmtId="38" fontId="2" fillId="0" borderId="37" xfId="1" applyFont="1" applyBorder="1" applyAlignment="1">
      <alignment horizontal="center" vertical="center"/>
    </xf>
    <xf numFmtId="38" fontId="16" fillId="0" borderId="38" xfId="1" applyFont="1" applyBorder="1" applyAlignment="1">
      <alignment horizontal="center" vertical="center"/>
    </xf>
    <xf numFmtId="38" fontId="16" fillId="0" borderId="36" xfId="1" applyFont="1" applyBorder="1" applyAlignment="1">
      <alignment horizontal="center" vertical="center"/>
    </xf>
    <xf numFmtId="38" fontId="16" fillId="0" borderId="37" xfId="1" applyFont="1" applyBorder="1" applyAlignment="1">
      <alignment horizontal="center" vertical="center"/>
    </xf>
    <xf numFmtId="176" fontId="2" fillId="0" borderId="38" xfId="3" applyNumberFormat="1" applyFont="1" applyBorder="1" applyAlignment="1">
      <alignment horizontal="center" vertical="center"/>
    </xf>
    <xf numFmtId="176" fontId="2" fillId="0" borderId="39" xfId="3" applyNumberFormat="1" applyFont="1" applyBorder="1" applyAlignment="1">
      <alignment horizontal="center" vertical="center"/>
    </xf>
    <xf numFmtId="176" fontId="24" fillId="0" borderId="0" xfId="3" applyNumberFormat="1" applyFont="1" applyBorder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2" fillId="0" borderId="41" xfId="0" applyFont="1" applyBorder="1" applyAlignment="1">
      <alignment horizontal="center" vertical="center"/>
    </xf>
    <xf numFmtId="0" fontId="2" fillId="2" borderId="70" xfId="0" applyFont="1" applyFill="1" applyBorder="1" applyAlignment="1" applyProtection="1">
      <alignment horizontal="center" vertical="center"/>
      <protection locked="0"/>
    </xf>
    <xf numFmtId="0" fontId="2" fillId="2" borderId="69" xfId="0" applyFont="1" applyFill="1" applyBorder="1" applyAlignment="1" applyProtection="1">
      <alignment horizontal="center" vertical="center"/>
      <protection locked="0"/>
    </xf>
    <xf numFmtId="0" fontId="2" fillId="2" borderId="68" xfId="0" applyFont="1" applyFill="1" applyBorder="1" applyAlignment="1" applyProtection="1">
      <alignment horizontal="center" vertical="center"/>
      <protection locked="0"/>
    </xf>
    <xf numFmtId="38" fontId="2" fillId="2" borderId="91" xfId="1" applyFont="1" applyFill="1" applyBorder="1" applyAlignment="1" applyProtection="1">
      <alignment horizontal="center" vertical="center"/>
      <protection locked="0"/>
    </xf>
    <xf numFmtId="38" fontId="2" fillId="2" borderId="92" xfId="1" applyFont="1" applyFill="1" applyBorder="1" applyAlignment="1" applyProtection="1">
      <alignment horizontal="center" vertical="center"/>
      <protection locked="0"/>
    </xf>
    <xf numFmtId="38" fontId="2" fillId="2" borderId="93" xfId="1" applyFont="1" applyFill="1" applyBorder="1" applyAlignment="1" applyProtection="1">
      <alignment horizontal="center" vertical="center"/>
      <protection locked="0"/>
    </xf>
    <xf numFmtId="0" fontId="2" fillId="0" borderId="40" xfId="0" applyFont="1" applyBorder="1" applyAlignment="1">
      <alignment horizontal="center" vertical="center"/>
    </xf>
    <xf numFmtId="0" fontId="23" fillId="2" borderId="45" xfId="0" applyFont="1" applyFill="1" applyBorder="1" applyAlignment="1" applyProtection="1">
      <alignment horizontal="center" vertical="center"/>
      <protection locked="0"/>
    </xf>
    <xf numFmtId="0" fontId="23" fillId="2" borderId="44" xfId="0" applyFont="1" applyFill="1" applyBorder="1" applyAlignment="1" applyProtection="1">
      <alignment horizontal="center" vertical="center"/>
      <protection locked="0"/>
    </xf>
    <xf numFmtId="0" fontId="2" fillId="2" borderId="45" xfId="0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12" fillId="0" borderId="5" xfId="0" applyFont="1" applyBorder="1" applyAlignment="1">
      <alignment horizontal="center" vertical="center" wrapText="1"/>
    </xf>
    <xf numFmtId="0" fontId="2" fillId="0" borderId="83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</cellXfs>
  <cellStyles count="4">
    <cellStyle name="パーセント" xfId="3" builtinId="5"/>
    <cellStyle name="ハイパーリンク" xfId="2" builtinId="8"/>
    <cellStyle name="桁区切り" xfId="1" builtinId="6"/>
    <cellStyle name="標準" xfId="0" builtinId="0"/>
  </cellStyles>
  <dxfs count="11">
    <dxf>
      <font>
        <b val="0"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colors>
    <mruColors>
      <color rgb="FFFFFFCC"/>
      <color rgb="FFFF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$L$32" lockText="1" noThreeD="1"/>
</file>

<file path=xl/ctrlProps/ctrlProp11.xml><?xml version="1.0" encoding="utf-8"?>
<formControlPr xmlns="http://schemas.microsoft.com/office/spreadsheetml/2009/9/main" objectType="CheckBox" fmlaLink="$E$31" lockText="1" noThreeD="1"/>
</file>

<file path=xl/ctrlProps/ctrlProp12.xml><?xml version="1.0" encoding="utf-8"?>
<formControlPr xmlns="http://schemas.microsoft.com/office/spreadsheetml/2009/9/main" objectType="CheckBox" fmlaLink="$G$31" lockText="1" noThreeD="1"/>
</file>

<file path=xl/ctrlProps/ctrlProp13.xml><?xml version="1.0" encoding="utf-8"?>
<formControlPr xmlns="http://schemas.microsoft.com/office/spreadsheetml/2009/9/main" objectType="CheckBox" fmlaLink="$I$31" lockText="1" noThreeD="1"/>
</file>

<file path=xl/ctrlProps/ctrlProp14.xml><?xml version="1.0" encoding="utf-8"?>
<formControlPr xmlns="http://schemas.microsoft.com/office/spreadsheetml/2009/9/main" objectType="CheckBox" fmlaLink="$K$31" lockText="1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Radio" checked="Checked" firstButton="1" fmlaLink="$B$14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Radio" checked="Checked" firstButton="1" fmlaLink="$C$50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Radio" firstButton="1" fmlaLink="$B$82" lockText="1" noThreeD="1"/>
</file>

<file path=xl/ctrlProps/ctrlProp27.xml><?xml version="1.0" encoding="utf-8"?>
<formControlPr xmlns="http://schemas.microsoft.com/office/spreadsheetml/2009/9/main" objectType="Radio" checked="Checked" lockText="1" noThreeD="1"/>
</file>

<file path=xl/ctrlProps/ctrlProp28.xml><?xml version="1.0" encoding="utf-8"?>
<formControlPr xmlns="http://schemas.microsoft.com/office/spreadsheetml/2009/9/main" objectType="CheckBox" fmlaLink="$C$55" lockText="1" noThreeD="1"/>
</file>

<file path=xl/ctrlProps/ctrlProp29.xml><?xml version="1.0" encoding="utf-8"?>
<formControlPr xmlns="http://schemas.microsoft.com/office/spreadsheetml/2009/9/main" objectType="CheckBox" fmlaLink="$F$55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B$32" lockText="1" noThreeD="1"/>
</file>

<file path=xl/ctrlProps/ctrlProp7.xml><?xml version="1.0" encoding="utf-8"?>
<formControlPr xmlns="http://schemas.microsoft.com/office/spreadsheetml/2009/9/main" objectType="CheckBox" fmlaLink="$D$32" lockText="1" noThreeD="1"/>
</file>

<file path=xl/ctrlProps/ctrlProp8.xml><?xml version="1.0" encoding="utf-8"?>
<formControlPr xmlns="http://schemas.microsoft.com/office/spreadsheetml/2009/9/main" objectType="CheckBox" fmlaLink="$F$32" lockText="1" noThreeD="1"/>
</file>

<file path=xl/ctrlProps/ctrlProp9.xml><?xml version="1.0" encoding="utf-8"?>
<formControlPr xmlns="http://schemas.microsoft.com/office/spreadsheetml/2009/9/main" objectType="CheckBox" fmlaLink="$I$3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116378</xdr:colOff>
          <xdr:row>86</xdr:row>
          <xdr:rowOff>24938</xdr:rowOff>
        </xdr:from>
        <xdr:to>
          <xdr:col>2</xdr:col>
          <xdr:colOff>299258</xdr:colOff>
          <xdr:row>87</xdr:row>
          <xdr:rowOff>8313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116378</xdr:colOff>
          <xdr:row>87</xdr:row>
          <xdr:rowOff>8313</xdr:rowOff>
        </xdr:from>
        <xdr:to>
          <xdr:col>1</xdr:col>
          <xdr:colOff>365760</xdr:colOff>
          <xdr:row>88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116378</xdr:colOff>
          <xdr:row>88</xdr:row>
          <xdr:rowOff>24938</xdr:rowOff>
        </xdr:from>
        <xdr:to>
          <xdr:col>2</xdr:col>
          <xdr:colOff>299258</xdr:colOff>
          <xdr:row>89</xdr:row>
          <xdr:rowOff>8313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116378</xdr:colOff>
          <xdr:row>90</xdr:row>
          <xdr:rowOff>24938</xdr:rowOff>
        </xdr:from>
        <xdr:to>
          <xdr:col>2</xdr:col>
          <xdr:colOff>299258</xdr:colOff>
          <xdr:row>91</xdr:row>
          <xdr:rowOff>8313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116378</xdr:colOff>
          <xdr:row>91</xdr:row>
          <xdr:rowOff>24938</xdr:rowOff>
        </xdr:from>
        <xdr:to>
          <xdr:col>2</xdr:col>
          <xdr:colOff>299258</xdr:colOff>
          <xdr:row>92</xdr:row>
          <xdr:rowOff>8313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116378</xdr:colOff>
          <xdr:row>31</xdr:row>
          <xdr:rowOff>24938</xdr:rowOff>
        </xdr:from>
        <xdr:to>
          <xdr:col>2</xdr:col>
          <xdr:colOff>299258</xdr:colOff>
          <xdr:row>31</xdr:row>
          <xdr:rowOff>257695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116378</xdr:colOff>
          <xdr:row>31</xdr:row>
          <xdr:rowOff>24938</xdr:rowOff>
        </xdr:from>
        <xdr:to>
          <xdr:col>4</xdr:col>
          <xdr:colOff>299258</xdr:colOff>
          <xdr:row>31</xdr:row>
          <xdr:rowOff>257695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116378</xdr:colOff>
          <xdr:row>31</xdr:row>
          <xdr:rowOff>24938</xdr:rowOff>
        </xdr:from>
        <xdr:to>
          <xdr:col>6</xdr:col>
          <xdr:colOff>299258</xdr:colOff>
          <xdr:row>31</xdr:row>
          <xdr:rowOff>257695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116378</xdr:colOff>
          <xdr:row>31</xdr:row>
          <xdr:rowOff>24938</xdr:rowOff>
        </xdr:from>
        <xdr:to>
          <xdr:col>9</xdr:col>
          <xdr:colOff>299258</xdr:colOff>
          <xdr:row>31</xdr:row>
          <xdr:rowOff>257695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116378</xdr:colOff>
          <xdr:row>31</xdr:row>
          <xdr:rowOff>24938</xdr:rowOff>
        </xdr:from>
        <xdr:to>
          <xdr:col>12</xdr:col>
          <xdr:colOff>299258</xdr:colOff>
          <xdr:row>31</xdr:row>
          <xdr:rowOff>257695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116378</xdr:colOff>
          <xdr:row>30</xdr:row>
          <xdr:rowOff>24938</xdr:rowOff>
        </xdr:from>
        <xdr:to>
          <xdr:col>5</xdr:col>
          <xdr:colOff>299258</xdr:colOff>
          <xdr:row>30</xdr:row>
          <xdr:rowOff>257695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116378</xdr:colOff>
          <xdr:row>30</xdr:row>
          <xdr:rowOff>24938</xdr:rowOff>
        </xdr:from>
        <xdr:to>
          <xdr:col>7</xdr:col>
          <xdr:colOff>299258</xdr:colOff>
          <xdr:row>30</xdr:row>
          <xdr:rowOff>257695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116378</xdr:colOff>
          <xdr:row>30</xdr:row>
          <xdr:rowOff>24938</xdr:rowOff>
        </xdr:from>
        <xdr:to>
          <xdr:col>9</xdr:col>
          <xdr:colOff>299258</xdr:colOff>
          <xdr:row>30</xdr:row>
          <xdr:rowOff>257695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116378</xdr:colOff>
          <xdr:row>30</xdr:row>
          <xdr:rowOff>24938</xdr:rowOff>
        </xdr:from>
        <xdr:to>
          <xdr:col>11</xdr:col>
          <xdr:colOff>299258</xdr:colOff>
          <xdr:row>30</xdr:row>
          <xdr:rowOff>257695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1072342</xdr:colOff>
          <xdr:row>12</xdr:row>
          <xdr:rowOff>191193</xdr:rowOff>
        </xdr:from>
        <xdr:to>
          <xdr:col>11</xdr:col>
          <xdr:colOff>149629</xdr:colOff>
          <xdr:row>14</xdr:row>
          <xdr:rowOff>124691</xdr:rowOff>
        </xdr:to>
        <xdr:sp macro="" textlink="">
          <xdr:nvSpPr>
            <xdr:cNvPr id="5135" name="Group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116378</xdr:colOff>
          <xdr:row>13</xdr:row>
          <xdr:rowOff>24938</xdr:rowOff>
        </xdr:from>
        <xdr:to>
          <xdr:col>1</xdr:col>
          <xdr:colOff>365760</xdr:colOff>
          <xdr:row>13</xdr:row>
          <xdr:rowOff>266007</xdr:rowOff>
        </xdr:to>
        <xdr:sp macro="" textlink="">
          <xdr:nvSpPr>
            <xdr:cNvPr id="5136" name="Option Button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116378</xdr:colOff>
          <xdr:row>13</xdr:row>
          <xdr:rowOff>24938</xdr:rowOff>
        </xdr:from>
        <xdr:to>
          <xdr:col>4</xdr:col>
          <xdr:colOff>365760</xdr:colOff>
          <xdr:row>13</xdr:row>
          <xdr:rowOff>266007</xdr:rowOff>
        </xdr:to>
        <xdr:sp macro="" textlink="">
          <xdr:nvSpPr>
            <xdr:cNvPr id="5137" name="Option Button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116378</xdr:colOff>
          <xdr:row>13</xdr:row>
          <xdr:rowOff>24938</xdr:rowOff>
        </xdr:from>
        <xdr:to>
          <xdr:col>7</xdr:col>
          <xdr:colOff>365760</xdr:colOff>
          <xdr:row>13</xdr:row>
          <xdr:rowOff>266007</xdr:rowOff>
        </xdr:to>
        <xdr:sp macro="" textlink="">
          <xdr:nvSpPr>
            <xdr:cNvPr id="5138" name="Option Button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116378</xdr:colOff>
          <xdr:row>13</xdr:row>
          <xdr:rowOff>24938</xdr:rowOff>
        </xdr:from>
        <xdr:to>
          <xdr:col>10</xdr:col>
          <xdr:colOff>365760</xdr:colOff>
          <xdr:row>13</xdr:row>
          <xdr:rowOff>266007</xdr:rowOff>
        </xdr:to>
        <xdr:sp macro="" textlink="">
          <xdr:nvSpPr>
            <xdr:cNvPr id="5139" name="Option Button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299258</xdr:colOff>
          <xdr:row>48</xdr:row>
          <xdr:rowOff>182880</xdr:rowOff>
        </xdr:from>
        <xdr:to>
          <xdr:col>3</xdr:col>
          <xdr:colOff>266007</xdr:colOff>
          <xdr:row>52</xdr:row>
          <xdr:rowOff>58189</xdr:rowOff>
        </xdr:to>
        <xdr:sp macro="" textlink="">
          <xdr:nvSpPr>
            <xdr:cNvPr id="5140" name="Group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116378</xdr:colOff>
          <xdr:row>49</xdr:row>
          <xdr:rowOff>24938</xdr:rowOff>
        </xdr:from>
        <xdr:to>
          <xdr:col>2</xdr:col>
          <xdr:colOff>365760</xdr:colOff>
          <xdr:row>50</xdr:row>
          <xdr:rowOff>24938</xdr:rowOff>
        </xdr:to>
        <xdr:sp macro="" textlink="">
          <xdr:nvSpPr>
            <xdr:cNvPr id="5141" name="Option Button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0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116378</xdr:colOff>
          <xdr:row>50</xdr:row>
          <xdr:rowOff>24938</xdr:rowOff>
        </xdr:from>
        <xdr:to>
          <xdr:col>2</xdr:col>
          <xdr:colOff>365760</xdr:colOff>
          <xdr:row>51</xdr:row>
          <xdr:rowOff>24938</xdr:rowOff>
        </xdr:to>
        <xdr:sp macro="" textlink="">
          <xdr:nvSpPr>
            <xdr:cNvPr id="5142" name="Option Button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0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116378</xdr:colOff>
          <xdr:row>51</xdr:row>
          <xdr:rowOff>24938</xdr:rowOff>
        </xdr:from>
        <xdr:to>
          <xdr:col>2</xdr:col>
          <xdr:colOff>365760</xdr:colOff>
          <xdr:row>52</xdr:row>
          <xdr:rowOff>24938</xdr:rowOff>
        </xdr:to>
        <xdr:sp macro="" textlink="">
          <xdr:nvSpPr>
            <xdr:cNvPr id="5143" name="Option Button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0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315884</xdr:colOff>
          <xdr:row>53</xdr:row>
          <xdr:rowOff>182880</xdr:rowOff>
        </xdr:from>
        <xdr:to>
          <xdr:col>6</xdr:col>
          <xdr:colOff>232756</xdr:colOff>
          <xdr:row>55</xdr:row>
          <xdr:rowOff>24938</xdr:rowOff>
        </xdr:to>
        <xdr:sp macro="" textlink="">
          <xdr:nvSpPr>
            <xdr:cNvPr id="5144" name="Group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0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1147156</xdr:colOff>
          <xdr:row>81</xdr:row>
          <xdr:rowOff>58189</xdr:rowOff>
        </xdr:from>
        <xdr:to>
          <xdr:col>3</xdr:col>
          <xdr:colOff>8313</xdr:colOff>
          <xdr:row>82</xdr:row>
          <xdr:rowOff>182880</xdr:rowOff>
        </xdr:to>
        <xdr:sp macro="" textlink="">
          <xdr:nvSpPr>
            <xdr:cNvPr id="5145" name="Group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0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108065</xdr:colOff>
          <xdr:row>81</xdr:row>
          <xdr:rowOff>141316</xdr:rowOff>
        </xdr:from>
        <xdr:to>
          <xdr:col>1</xdr:col>
          <xdr:colOff>349135</xdr:colOff>
          <xdr:row>82</xdr:row>
          <xdr:rowOff>108065</xdr:rowOff>
        </xdr:to>
        <xdr:sp macro="" textlink="">
          <xdr:nvSpPr>
            <xdr:cNvPr id="5146" name="Option Button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0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116378</xdr:colOff>
          <xdr:row>81</xdr:row>
          <xdr:rowOff>149629</xdr:rowOff>
        </xdr:from>
        <xdr:to>
          <xdr:col>2</xdr:col>
          <xdr:colOff>365760</xdr:colOff>
          <xdr:row>82</xdr:row>
          <xdr:rowOff>116378</xdr:rowOff>
        </xdr:to>
        <xdr:sp macro="" textlink="">
          <xdr:nvSpPr>
            <xdr:cNvPr id="5147" name="Option Button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0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116378</xdr:colOff>
          <xdr:row>54</xdr:row>
          <xdr:rowOff>24938</xdr:rowOff>
        </xdr:from>
        <xdr:to>
          <xdr:col>3</xdr:col>
          <xdr:colOff>299258</xdr:colOff>
          <xdr:row>54</xdr:row>
          <xdr:rowOff>257695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0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116378</xdr:colOff>
          <xdr:row>54</xdr:row>
          <xdr:rowOff>24938</xdr:rowOff>
        </xdr:from>
        <xdr:to>
          <xdr:col>6</xdr:col>
          <xdr:colOff>299258</xdr:colOff>
          <xdr:row>54</xdr:row>
          <xdr:rowOff>257695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0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U94"/>
  <sheetViews>
    <sheetView showGridLines="0" tabSelected="1" zoomScale="110" zoomScaleNormal="110" workbookViewId="0">
      <selection activeCell="D5" sqref="D5:Q5"/>
    </sheetView>
  </sheetViews>
  <sheetFormatPr defaultRowHeight="17.7" x14ac:dyDescent="0.4"/>
  <cols>
    <col min="1" max="1" width="15.21875" customWidth="1"/>
    <col min="2" max="17" width="5.44140625" customWidth="1"/>
    <col min="18" max="18" width="1.44140625" customWidth="1"/>
  </cols>
  <sheetData>
    <row r="1" spans="1:17" ht="6.05" customHeight="1" thickBo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0.149999999999999" customHeight="1" thickBot="1" x14ac:dyDescent="0.45">
      <c r="A2" s="73" t="s">
        <v>135</v>
      </c>
      <c r="B2" s="83" t="s">
        <v>80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7" ht="6.55" customHeight="1" x14ac:dyDescent="0.15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0.149999999999999" customHeight="1" thickBot="1" x14ac:dyDescent="0.45">
      <c r="A4" s="3" t="s">
        <v>115</v>
      </c>
      <c r="B4" s="4"/>
      <c r="C4" s="4"/>
      <c r="D4" s="76"/>
      <c r="E4" s="4"/>
      <c r="F4" s="4"/>
      <c r="G4" s="4"/>
      <c r="H4" s="4"/>
      <c r="I4" s="4"/>
      <c r="J4" s="85" t="b">
        <f>ISERROR(DATEVALUE(LEFT(A2,4)&amp;"/"&amp;N4&amp;"/"&amp;P4))</f>
        <v>1</v>
      </c>
      <c r="K4" s="85"/>
      <c r="L4" s="86" t="s">
        <v>81</v>
      </c>
      <c r="M4" s="86"/>
      <c r="N4" s="40"/>
      <c r="O4" s="5" t="s">
        <v>0</v>
      </c>
      <c r="P4" s="40"/>
      <c r="Q4" s="5" t="s">
        <v>1</v>
      </c>
    </row>
    <row r="5" spans="1:17" ht="21.95" customHeight="1" x14ac:dyDescent="0.4">
      <c r="A5" s="87" t="s">
        <v>2</v>
      </c>
      <c r="B5" s="89" t="s">
        <v>3</v>
      </c>
      <c r="C5" s="90"/>
      <c r="D5" s="91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3"/>
    </row>
    <row r="6" spans="1:17" ht="21.95" customHeight="1" x14ac:dyDescent="0.4">
      <c r="A6" s="88"/>
      <c r="B6" s="102" t="s">
        <v>123</v>
      </c>
      <c r="C6" s="103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1:17" ht="21.95" customHeight="1" x14ac:dyDescent="0.4">
      <c r="A7" s="46" t="s">
        <v>4</v>
      </c>
      <c r="B7" s="94"/>
      <c r="C7" s="95"/>
      <c r="D7" s="96"/>
      <c r="E7" s="23" t="s">
        <v>5</v>
      </c>
      <c r="F7" s="41"/>
      <c r="G7" s="24" t="s">
        <v>6</v>
      </c>
      <c r="H7" s="97" t="s">
        <v>7</v>
      </c>
      <c r="I7" s="97"/>
      <c r="J7" s="98"/>
      <c r="K7" s="99"/>
      <c r="L7" s="100"/>
      <c r="M7" s="100"/>
      <c r="N7" s="100"/>
      <c r="O7" s="100"/>
      <c r="P7" s="100"/>
      <c r="Q7" s="101"/>
    </row>
    <row r="8" spans="1:17" ht="21.95" customHeight="1" x14ac:dyDescent="0.4">
      <c r="A8" s="106" t="s">
        <v>8</v>
      </c>
      <c r="B8" s="47" t="s">
        <v>9</v>
      </c>
      <c r="C8" s="107"/>
      <c r="D8" s="108"/>
      <c r="E8" s="32" t="s">
        <v>10</v>
      </c>
      <c r="F8" s="107"/>
      <c r="G8" s="109"/>
      <c r="H8" s="98" t="s">
        <v>11</v>
      </c>
      <c r="I8" s="110"/>
      <c r="J8" s="110"/>
      <c r="K8" s="111"/>
      <c r="L8" s="112"/>
      <c r="M8" s="112"/>
      <c r="N8" s="112"/>
      <c r="O8" s="112"/>
      <c r="P8" s="112"/>
      <c r="Q8" s="113"/>
    </row>
    <row r="9" spans="1:17" ht="21.95" customHeight="1" x14ac:dyDescent="0.4">
      <c r="A9" s="106"/>
      <c r="B9" s="114" t="s">
        <v>12</v>
      </c>
      <c r="C9" s="115"/>
      <c r="D9" s="116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8"/>
    </row>
    <row r="10" spans="1:17" ht="21.95" customHeight="1" x14ac:dyDescent="0.4">
      <c r="A10" s="106"/>
      <c r="B10" s="102" t="s">
        <v>124</v>
      </c>
      <c r="C10" s="103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5"/>
    </row>
    <row r="11" spans="1:17" ht="21.95" customHeight="1" x14ac:dyDescent="0.4">
      <c r="A11" s="106"/>
      <c r="B11" s="119" t="s">
        <v>13</v>
      </c>
      <c r="C11" s="120"/>
      <c r="D11" s="107"/>
      <c r="E11" s="121"/>
      <c r="F11" s="121"/>
      <c r="G11" s="121"/>
      <c r="H11" s="121"/>
      <c r="I11" s="109"/>
      <c r="J11" s="119" t="s">
        <v>14</v>
      </c>
      <c r="K11" s="122"/>
      <c r="L11" s="121"/>
      <c r="M11" s="121"/>
      <c r="N11" s="121"/>
      <c r="O11" s="121"/>
      <c r="P11" s="121"/>
      <c r="Q11" s="123"/>
    </row>
    <row r="12" spans="1:17" ht="21.95" customHeight="1" x14ac:dyDescent="0.4">
      <c r="A12" s="124" t="s">
        <v>15</v>
      </c>
      <c r="B12" s="125" t="s">
        <v>16</v>
      </c>
      <c r="C12" s="126"/>
      <c r="D12" s="129"/>
      <c r="E12" s="130"/>
      <c r="F12" s="130"/>
      <c r="G12" s="131"/>
      <c r="H12" s="114" t="s">
        <v>3</v>
      </c>
      <c r="I12" s="135"/>
      <c r="J12" s="117"/>
      <c r="K12" s="117"/>
      <c r="L12" s="117"/>
      <c r="M12" s="117"/>
      <c r="N12" s="117"/>
      <c r="O12" s="117"/>
      <c r="P12" s="117"/>
      <c r="Q12" s="118"/>
    </row>
    <row r="13" spans="1:17" ht="21.95" customHeight="1" x14ac:dyDescent="0.4">
      <c r="A13" s="88"/>
      <c r="B13" s="127"/>
      <c r="C13" s="128"/>
      <c r="D13" s="132"/>
      <c r="E13" s="133"/>
      <c r="F13" s="133"/>
      <c r="G13" s="134"/>
      <c r="H13" s="127" t="s">
        <v>17</v>
      </c>
      <c r="I13" s="139"/>
      <c r="J13" s="133"/>
      <c r="K13" s="133"/>
      <c r="L13" s="133"/>
      <c r="M13" s="133"/>
      <c r="N13" s="133"/>
      <c r="O13" s="133"/>
      <c r="P13" s="133"/>
      <c r="Q13" s="140"/>
    </row>
    <row r="14" spans="1:17" ht="21.95" customHeight="1" x14ac:dyDescent="0.4">
      <c r="A14" s="46" t="s">
        <v>18</v>
      </c>
      <c r="B14" s="70">
        <v>1</v>
      </c>
      <c r="C14" s="141" t="s">
        <v>82</v>
      </c>
      <c r="D14" s="110"/>
      <c r="E14" s="42"/>
      <c r="F14" s="141" t="s">
        <v>83</v>
      </c>
      <c r="G14" s="110"/>
      <c r="H14" s="42"/>
      <c r="I14" s="141" t="s">
        <v>108</v>
      </c>
      <c r="J14" s="110"/>
      <c r="K14" s="42"/>
      <c r="L14" s="39" t="s">
        <v>66</v>
      </c>
      <c r="M14" s="142"/>
      <c r="N14" s="142"/>
      <c r="O14" s="142"/>
      <c r="P14" s="142"/>
      <c r="Q14" s="143"/>
    </row>
    <row r="15" spans="1:17" ht="21.95" customHeight="1" x14ac:dyDescent="0.4">
      <c r="A15" s="49" t="s">
        <v>19</v>
      </c>
      <c r="B15" s="119" t="s">
        <v>20</v>
      </c>
      <c r="C15" s="120"/>
      <c r="D15" s="136"/>
      <c r="E15" s="137"/>
      <c r="F15" s="137"/>
      <c r="G15" s="25" t="s">
        <v>21</v>
      </c>
      <c r="H15" s="119" t="s">
        <v>22</v>
      </c>
      <c r="I15" s="122"/>
      <c r="J15" s="137"/>
      <c r="K15" s="138"/>
      <c r="L15" s="35" t="s">
        <v>21</v>
      </c>
      <c r="M15" s="119" t="s">
        <v>23</v>
      </c>
      <c r="N15" s="122"/>
      <c r="O15" s="137"/>
      <c r="P15" s="138"/>
      <c r="Q15" s="33" t="s">
        <v>21</v>
      </c>
    </row>
    <row r="16" spans="1:17" ht="21.95" customHeight="1" x14ac:dyDescent="0.4">
      <c r="A16" s="146" t="s">
        <v>24</v>
      </c>
      <c r="B16" s="149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1"/>
    </row>
    <row r="17" spans="1:18" ht="21.95" customHeight="1" x14ac:dyDescent="0.4">
      <c r="A17" s="147"/>
      <c r="B17" s="152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4"/>
    </row>
    <row r="18" spans="1:18" ht="21.95" customHeight="1" x14ac:dyDescent="0.4">
      <c r="A18" s="147"/>
      <c r="B18" s="152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4"/>
    </row>
    <row r="19" spans="1:18" ht="21.95" customHeight="1" x14ac:dyDescent="0.4">
      <c r="A19" s="147"/>
      <c r="B19" s="152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4"/>
    </row>
    <row r="20" spans="1:18" ht="21.95" customHeight="1" thickBot="1" x14ac:dyDescent="0.45">
      <c r="A20" s="148"/>
      <c r="B20" s="155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7"/>
    </row>
    <row r="21" spans="1:18" ht="6.55" customHeight="1" x14ac:dyDescent="0.4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</row>
    <row r="22" spans="1:18" ht="20.149999999999999" customHeight="1" thickBot="1" x14ac:dyDescent="0.45">
      <c r="A22" s="3" t="s">
        <v>25</v>
      </c>
      <c r="B22" s="30"/>
      <c r="C22" s="158" t="s">
        <v>114</v>
      </c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</row>
    <row r="23" spans="1:18" ht="21.95" customHeight="1" x14ac:dyDescent="0.4">
      <c r="A23" s="159" t="s">
        <v>26</v>
      </c>
      <c r="B23" s="89" t="s">
        <v>3</v>
      </c>
      <c r="C23" s="161"/>
      <c r="D23" s="16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3"/>
    </row>
    <row r="24" spans="1:18" ht="21.95" customHeight="1" x14ac:dyDescent="0.4">
      <c r="A24" s="160"/>
      <c r="B24" s="102" t="s">
        <v>123</v>
      </c>
      <c r="C24" s="103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5"/>
    </row>
    <row r="25" spans="1:18" ht="21.95" customHeight="1" x14ac:dyDescent="0.4">
      <c r="A25" s="144" t="s">
        <v>8</v>
      </c>
      <c r="B25" s="50" t="s">
        <v>9</v>
      </c>
      <c r="C25" s="107"/>
      <c r="D25" s="108"/>
      <c r="E25" s="50" t="s">
        <v>10</v>
      </c>
      <c r="F25" s="107"/>
      <c r="G25" s="109"/>
      <c r="H25" s="47" t="s">
        <v>78</v>
      </c>
      <c r="I25" s="107"/>
      <c r="J25" s="121"/>
      <c r="K25" s="121"/>
      <c r="L25" s="109"/>
      <c r="M25" s="52" t="s">
        <v>79</v>
      </c>
      <c r="N25" s="107"/>
      <c r="O25" s="121"/>
      <c r="P25" s="121"/>
      <c r="Q25" s="123"/>
    </row>
    <row r="26" spans="1:18" ht="21.95" customHeight="1" x14ac:dyDescent="0.4">
      <c r="A26" s="145"/>
      <c r="B26" s="114" t="s">
        <v>12</v>
      </c>
      <c r="C26" s="115"/>
      <c r="D26" s="116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8"/>
    </row>
    <row r="27" spans="1:18" ht="21.95" customHeight="1" x14ac:dyDescent="0.4">
      <c r="A27" s="145"/>
      <c r="B27" s="102" t="s">
        <v>125</v>
      </c>
      <c r="C27" s="103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5"/>
    </row>
    <row r="28" spans="1:18" ht="21.95" customHeight="1" x14ac:dyDescent="0.4">
      <c r="A28" s="144" t="s">
        <v>77</v>
      </c>
      <c r="B28" s="125" t="s">
        <v>16</v>
      </c>
      <c r="C28" s="126"/>
      <c r="D28" s="129"/>
      <c r="E28" s="130"/>
      <c r="F28" s="130"/>
      <c r="G28" s="130"/>
      <c r="H28" s="130"/>
      <c r="I28" s="114" t="s">
        <v>3</v>
      </c>
      <c r="J28" s="135"/>
      <c r="K28" s="117"/>
      <c r="L28" s="117"/>
      <c r="M28" s="117"/>
      <c r="N28" s="117"/>
      <c r="O28" s="117"/>
      <c r="P28" s="117"/>
      <c r="Q28" s="118"/>
      <c r="R28" s="31"/>
    </row>
    <row r="29" spans="1:18" ht="21.95" customHeight="1" x14ac:dyDescent="0.4">
      <c r="A29" s="145"/>
      <c r="B29" s="127"/>
      <c r="C29" s="128"/>
      <c r="D29" s="132"/>
      <c r="E29" s="133"/>
      <c r="F29" s="133"/>
      <c r="G29" s="133"/>
      <c r="H29" s="133"/>
      <c r="I29" s="127" t="s">
        <v>17</v>
      </c>
      <c r="J29" s="139"/>
      <c r="K29" s="133"/>
      <c r="L29" s="133"/>
      <c r="M29" s="133"/>
      <c r="N29" s="133"/>
      <c r="O29" s="133"/>
      <c r="P29" s="133"/>
      <c r="Q29" s="140"/>
      <c r="R29" s="31"/>
    </row>
    <row r="30" spans="1:18" ht="21.95" customHeight="1" x14ac:dyDescent="0.4">
      <c r="A30" s="160"/>
      <c r="B30" s="119" t="s">
        <v>103</v>
      </c>
      <c r="C30" s="120"/>
      <c r="D30" s="120"/>
      <c r="E30" s="166"/>
      <c r="F30" s="142"/>
      <c r="G30" s="142"/>
      <c r="H30" s="168"/>
      <c r="I30" s="119" t="s">
        <v>104</v>
      </c>
      <c r="J30" s="120"/>
      <c r="K30" s="122"/>
      <c r="L30" s="163"/>
      <c r="M30" s="121"/>
      <c r="N30" s="121"/>
      <c r="O30" s="121"/>
      <c r="P30" s="121"/>
      <c r="Q30" s="123"/>
    </row>
    <row r="31" spans="1:18" ht="21.95" customHeight="1" x14ac:dyDescent="0.4">
      <c r="A31" s="62" t="s">
        <v>120</v>
      </c>
      <c r="B31" s="164" t="s">
        <v>84</v>
      </c>
      <c r="C31" s="165"/>
      <c r="D31" s="36"/>
      <c r="E31" s="69" t="b">
        <v>0</v>
      </c>
      <c r="F31" s="36" t="s">
        <v>85</v>
      </c>
      <c r="G31" s="69" t="b">
        <v>0</v>
      </c>
      <c r="H31" s="36" t="s">
        <v>86</v>
      </c>
      <c r="I31" s="69" t="b">
        <v>0</v>
      </c>
      <c r="J31" s="36" t="s">
        <v>87</v>
      </c>
      <c r="K31" s="69" t="b">
        <v>0</v>
      </c>
      <c r="L31" s="120" t="s">
        <v>66</v>
      </c>
      <c r="M31" s="120"/>
      <c r="N31" s="166"/>
      <c r="O31" s="142"/>
      <c r="P31" s="142"/>
      <c r="Q31" s="143"/>
    </row>
    <row r="32" spans="1:18" ht="21.95" customHeight="1" x14ac:dyDescent="0.4">
      <c r="A32" s="62" t="s">
        <v>27</v>
      </c>
      <c r="B32" s="69" t="b">
        <v>0</v>
      </c>
      <c r="C32" s="58" t="s">
        <v>112</v>
      </c>
      <c r="D32" s="70" t="b">
        <v>0</v>
      </c>
      <c r="E32" s="59" t="s">
        <v>113</v>
      </c>
      <c r="F32" s="70" t="b">
        <v>0</v>
      </c>
      <c r="G32" s="141" t="s">
        <v>101</v>
      </c>
      <c r="H32" s="167"/>
      <c r="I32" s="69" t="b">
        <v>0</v>
      </c>
      <c r="J32" s="141" t="s">
        <v>102</v>
      </c>
      <c r="K32" s="110"/>
      <c r="L32" s="69" t="b">
        <v>0</v>
      </c>
      <c r="M32" s="57" t="s">
        <v>66</v>
      </c>
      <c r="N32" s="166"/>
      <c r="O32" s="142"/>
      <c r="P32" s="142"/>
      <c r="Q32" s="143"/>
    </row>
    <row r="33" spans="1:17" ht="21.95" customHeight="1" x14ac:dyDescent="0.4">
      <c r="A33" s="6" t="s">
        <v>28</v>
      </c>
      <c r="B33" s="142"/>
      <c r="C33" s="142"/>
      <c r="D33" s="23" t="s">
        <v>5</v>
      </c>
      <c r="E33" s="63"/>
      <c r="F33" s="48" t="s">
        <v>29</v>
      </c>
      <c r="G33" s="119" t="s">
        <v>30</v>
      </c>
      <c r="H33" s="120"/>
      <c r="I33" s="120"/>
      <c r="J33" s="120"/>
      <c r="K33" s="120"/>
      <c r="L33" s="172" t="s">
        <v>63</v>
      </c>
      <c r="M33" s="173"/>
      <c r="N33" s="173"/>
      <c r="O33" s="174"/>
      <c r="P33" s="120" t="s">
        <v>62</v>
      </c>
      <c r="Q33" s="175"/>
    </row>
    <row r="34" spans="1:17" ht="21.95" customHeight="1" x14ac:dyDescent="0.4">
      <c r="A34" s="7" t="s">
        <v>31</v>
      </c>
      <c r="B34" s="119" t="s">
        <v>64</v>
      </c>
      <c r="C34" s="120"/>
      <c r="D34" s="166"/>
      <c r="E34" s="142"/>
      <c r="F34" s="119" t="s">
        <v>65</v>
      </c>
      <c r="G34" s="122"/>
      <c r="H34" s="166"/>
      <c r="I34" s="142"/>
      <c r="J34" s="119" t="s">
        <v>66</v>
      </c>
      <c r="K34" s="122"/>
      <c r="L34" s="166"/>
      <c r="M34" s="142"/>
      <c r="N34" s="119" t="s">
        <v>67</v>
      </c>
      <c r="O34" s="122"/>
      <c r="P34" s="166"/>
      <c r="Q34" s="143"/>
    </row>
    <row r="35" spans="1:17" ht="21.95" customHeight="1" x14ac:dyDescent="0.4">
      <c r="A35" s="8" t="s">
        <v>32</v>
      </c>
      <c r="B35" s="137"/>
      <c r="C35" s="137"/>
      <c r="D35" s="137"/>
      <c r="E35" s="137"/>
      <c r="F35" s="169" t="s">
        <v>33</v>
      </c>
      <c r="G35" s="170"/>
      <c r="H35" s="119" t="s">
        <v>34</v>
      </c>
      <c r="I35" s="120"/>
      <c r="J35" s="120"/>
      <c r="K35" s="120"/>
      <c r="L35" s="166"/>
      <c r="M35" s="142"/>
      <c r="N35" s="142"/>
      <c r="O35" s="142"/>
      <c r="P35" s="171"/>
      <c r="Q35" s="51" t="s">
        <v>35</v>
      </c>
    </row>
    <row r="36" spans="1:17" ht="21.95" customHeight="1" x14ac:dyDescent="0.4">
      <c r="A36" s="176" t="s">
        <v>36</v>
      </c>
      <c r="B36" s="149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1"/>
    </row>
    <row r="37" spans="1:17" ht="21.95" customHeight="1" x14ac:dyDescent="0.4">
      <c r="A37" s="176"/>
      <c r="B37" s="152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4"/>
    </row>
    <row r="38" spans="1:17" ht="21.95" customHeight="1" x14ac:dyDescent="0.4">
      <c r="A38" s="176"/>
      <c r="B38" s="152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4"/>
    </row>
    <row r="39" spans="1:17" ht="21.95" customHeight="1" thickBot="1" x14ac:dyDescent="0.45">
      <c r="A39" s="177"/>
      <c r="B39" s="155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7"/>
    </row>
    <row r="40" spans="1:17" ht="6.05" customHeight="1" thickBo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21.95" customHeight="1" x14ac:dyDescent="0.4">
      <c r="A41" s="178" t="s">
        <v>48</v>
      </c>
      <c r="B41" s="180" t="s">
        <v>16</v>
      </c>
      <c r="C41" s="180"/>
      <c r="D41" s="181"/>
      <c r="E41" s="182"/>
      <c r="F41" s="182"/>
      <c r="G41" s="183"/>
      <c r="H41" s="89" t="s">
        <v>3</v>
      </c>
      <c r="I41" s="90"/>
      <c r="J41" s="92"/>
      <c r="K41" s="92"/>
      <c r="L41" s="92"/>
      <c r="M41" s="92"/>
      <c r="N41" s="92"/>
      <c r="O41" s="92"/>
      <c r="P41" s="92"/>
      <c r="Q41" s="93"/>
    </row>
    <row r="42" spans="1:17" ht="21.95" customHeight="1" x14ac:dyDescent="0.4">
      <c r="A42" s="145"/>
      <c r="B42" s="128"/>
      <c r="C42" s="128"/>
      <c r="D42" s="132"/>
      <c r="E42" s="133"/>
      <c r="F42" s="133"/>
      <c r="G42" s="134"/>
      <c r="H42" s="127" t="s">
        <v>17</v>
      </c>
      <c r="I42" s="139"/>
      <c r="J42" s="133"/>
      <c r="K42" s="133"/>
      <c r="L42" s="133"/>
      <c r="M42" s="133"/>
      <c r="N42" s="133"/>
      <c r="O42" s="133"/>
      <c r="P42" s="133"/>
      <c r="Q42" s="140"/>
    </row>
    <row r="43" spans="1:17" ht="21.95" customHeight="1" x14ac:dyDescent="0.4">
      <c r="A43" s="145"/>
      <c r="B43" s="120" t="s">
        <v>13</v>
      </c>
      <c r="C43" s="120"/>
      <c r="D43" s="107"/>
      <c r="E43" s="121"/>
      <c r="F43" s="121"/>
      <c r="G43" s="121"/>
      <c r="H43" s="109"/>
      <c r="I43" s="119" t="s">
        <v>14</v>
      </c>
      <c r="J43" s="122"/>
      <c r="K43" s="121"/>
      <c r="L43" s="121"/>
      <c r="M43" s="121"/>
      <c r="N43" s="121"/>
      <c r="O43" s="121"/>
      <c r="P43" s="121"/>
      <c r="Q43" s="123"/>
    </row>
    <row r="44" spans="1:17" ht="21.95" customHeight="1" thickBot="1" x14ac:dyDescent="0.45">
      <c r="A44" s="179"/>
      <c r="B44" s="196" t="s">
        <v>37</v>
      </c>
      <c r="C44" s="196"/>
      <c r="D44" s="197"/>
      <c r="E44" s="198"/>
      <c r="F44" s="198"/>
      <c r="G44" s="198"/>
      <c r="H44" s="199"/>
      <c r="I44" s="200" t="s">
        <v>38</v>
      </c>
      <c r="J44" s="201"/>
      <c r="K44" s="202"/>
      <c r="L44" s="203"/>
      <c r="M44" s="203"/>
      <c r="N44" s="203"/>
      <c r="O44" s="203"/>
      <c r="P44" s="203"/>
      <c r="Q44" s="204"/>
    </row>
    <row r="45" spans="1:17" ht="9" customHeight="1" thickBot="1" x14ac:dyDescent="0.2">
      <c r="A45" s="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84"/>
      <c r="N45" s="184"/>
      <c r="O45" s="184"/>
      <c r="P45" s="184"/>
      <c r="Q45" s="184"/>
    </row>
    <row r="46" spans="1:17" ht="14.25" customHeight="1" x14ac:dyDescent="0.15">
      <c r="A46" s="185" t="s">
        <v>127</v>
      </c>
      <c r="B46" s="185"/>
      <c r="C46" s="185"/>
      <c r="D46" s="185"/>
      <c r="E46" s="185"/>
      <c r="F46" s="185"/>
      <c r="G46" s="185"/>
      <c r="H46" s="1"/>
      <c r="I46" s="186" t="s">
        <v>59</v>
      </c>
      <c r="J46" s="187"/>
      <c r="K46" s="186" t="s">
        <v>74</v>
      </c>
      <c r="L46" s="187"/>
      <c r="M46" s="189"/>
      <c r="N46" s="190"/>
      <c r="O46" s="190"/>
      <c r="P46" s="190"/>
      <c r="Q46" s="191"/>
    </row>
    <row r="47" spans="1:17" ht="26.55" customHeight="1" thickBot="1" x14ac:dyDescent="0.2">
      <c r="A47" s="195" t="s">
        <v>128</v>
      </c>
      <c r="B47" s="195"/>
      <c r="C47" s="195"/>
      <c r="D47" s="195"/>
      <c r="E47" s="195"/>
      <c r="F47" s="195"/>
      <c r="G47" s="195"/>
      <c r="H47" s="1"/>
      <c r="I47" s="148"/>
      <c r="J47" s="188"/>
      <c r="K47" s="148"/>
      <c r="L47" s="188"/>
      <c r="M47" s="192"/>
      <c r="N47" s="193"/>
      <c r="O47" s="193"/>
      <c r="P47" s="193"/>
      <c r="Q47" s="194"/>
    </row>
    <row r="48" spans="1:17" ht="20.95" customHeight="1" thickBot="1" x14ac:dyDescent="0.2">
      <c r="A48" s="2" t="s">
        <v>49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20.149999999999999" customHeight="1" x14ac:dyDescent="0.4">
      <c r="A49" s="159" t="s">
        <v>39</v>
      </c>
      <c r="B49" s="205" t="s">
        <v>111</v>
      </c>
      <c r="C49" s="206"/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7"/>
    </row>
    <row r="50" spans="1:17" ht="20.149999999999999" customHeight="1" x14ac:dyDescent="0.4">
      <c r="A50" s="145"/>
      <c r="B50" s="37"/>
      <c r="C50" s="72">
        <v>1</v>
      </c>
      <c r="D50" s="54" t="s">
        <v>94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38"/>
    </row>
    <row r="51" spans="1:17" ht="20.149999999999999" customHeight="1" x14ac:dyDescent="0.4">
      <c r="A51" s="145"/>
      <c r="B51" s="37"/>
      <c r="C51" s="64"/>
      <c r="D51" s="54" t="s">
        <v>95</v>
      </c>
      <c r="E51" s="55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38"/>
    </row>
    <row r="52" spans="1:17" ht="20.149999999999999" customHeight="1" x14ac:dyDescent="0.4">
      <c r="A52" s="145"/>
      <c r="B52" s="37"/>
      <c r="C52" s="64"/>
      <c r="D52" s="54" t="s">
        <v>96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38"/>
    </row>
    <row r="53" spans="1:17" ht="20.149999999999999" customHeight="1" x14ac:dyDescent="0.4">
      <c r="A53" s="145"/>
      <c r="B53" s="208" t="s">
        <v>99</v>
      </c>
      <c r="C53" s="209"/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209"/>
      <c r="Q53" s="210"/>
    </row>
    <row r="54" spans="1:17" ht="20.149999999999999" customHeight="1" x14ac:dyDescent="0.4">
      <c r="A54" s="145"/>
      <c r="B54" s="208" t="s">
        <v>100</v>
      </c>
      <c r="C54" s="209"/>
      <c r="D54" s="209"/>
      <c r="E54" s="209"/>
      <c r="F54" s="209"/>
      <c r="G54" s="209"/>
      <c r="H54" s="209"/>
      <c r="I54" s="209"/>
      <c r="J54" s="209"/>
      <c r="K54" s="209"/>
      <c r="L54" s="209"/>
      <c r="M54" s="209"/>
      <c r="N54" s="209"/>
      <c r="O54" s="209"/>
      <c r="P54" s="209"/>
      <c r="Q54" s="210"/>
    </row>
    <row r="55" spans="1:17" ht="20.95" customHeight="1" x14ac:dyDescent="0.4">
      <c r="A55" s="145"/>
      <c r="B55" s="60"/>
      <c r="C55" s="71" t="b">
        <v>0</v>
      </c>
      <c r="D55" s="209" t="s">
        <v>97</v>
      </c>
      <c r="E55" s="209"/>
      <c r="F55" s="71" t="b">
        <v>0</v>
      </c>
      <c r="G55" s="209" t="s">
        <v>130</v>
      </c>
      <c r="H55" s="209"/>
      <c r="I55" s="209"/>
      <c r="J55" s="211"/>
      <c r="K55" s="212"/>
      <c r="L55" s="213" t="s">
        <v>98</v>
      </c>
      <c r="M55" s="213"/>
      <c r="N55" s="211"/>
      <c r="O55" s="212"/>
      <c r="P55" s="209" t="s">
        <v>105</v>
      </c>
      <c r="Q55" s="210"/>
    </row>
    <row r="56" spans="1:17" ht="16.2" customHeight="1" x14ac:dyDescent="0.4">
      <c r="A56" s="144" t="s">
        <v>40</v>
      </c>
      <c r="B56" s="230" t="s">
        <v>136</v>
      </c>
      <c r="C56" s="231"/>
      <c r="D56" s="231"/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231"/>
      <c r="Q56" s="234"/>
    </row>
    <row r="57" spans="1:17" ht="26.2" customHeight="1" x14ac:dyDescent="0.4">
      <c r="A57" s="160"/>
      <c r="B57" s="18"/>
      <c r="C57" s="21"/>
      <c r="D57" s="21" t="s">
        <v>68</v>
      </c>
      <c r="E57" s="228"/>
      <c r="F57" s="104"/>
      <c r="G57" s="104"/>
      <c r="H57" s="104"/>
      <c r="I57" s="104"/>
      <c r="J57" s="104"/>
      <c r="K57" s="104"/>
      <c r="L57" s="104"/>
      <c r="M57" s="229"/>
      <c r="N57" s="61" t="s">
        <v>69</v>
      </c>
      <c r="O57" s="61"/>
      <c r="P57" s="61"/>
      <c r="Q57" s="17"/>
    </row>
    <row r="58" spans="1:17" ht="16.2" customHeight="1" x14ac:dyDescent="0.4">
      <c r="A58" s="214" t="s">
        <v>117</v>
      </c>
      <c r="B58" s="230" t="s">
        <v>119</v>
      </c>
      <c r="C58" s="231"/>
      <c r="D58" s="231"/>
      <c r="E58" s="231"/>
      <c r="F58" s="231"/>
      <c r="G58" s="231"/>
      <c r="H58" s="19"/>
      <c r="I58" s="19"/>
      <c r="J58" s="19"/>
      <c r="K58" s="19"/>
      <c r="L58" s="19"/>
      <c r="M58" s="19"/>
      <c r="N58" s="19"/>
      <c r="O58" s="19"/>
      <c r="P58" s="19"/>
      <c r="Q58" s="20"/>
    </row>
    <row r="59" spans="1:17" ht="26.2" customHeight="1" x14ac:dyDescent="0.4">
      <c r="A59" s="160"/>
      <c r="B59" s="232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5"/>
    </row>
    <row r="60" spans="1:17" ht="20.149999999999999" customHeight="1" x14ac:dyDescent="0.4">
      <c r="A60" s="214" t="s">
        <v>41</v>
      </c>
      <c r="B60" s="149"/>
      <c r="C60" s="150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1"/>
    </row>
    <row r="61" spans="1:17" ht="20.149999999999999" customHeight="1" x14ac:dyDescent="0.4">
      <c r="A61" s="176"/>
      <c r="B61" s="216"/>
      <c r="C61" s="217"/>
      <c r="D61" s="217"/>
      <c r="E61" s="217"/>
      <c r="F61" s="217"/>
      <c r="G61" s="217"/>
      <c r="H61" s="217"/>
      <c r="I61" s="217"/>
      <c r="J61" s="217"/>
      <c r="K61" s="217"/>
      <c r="L61" s="217"/>
      <c r="M61" s="217"/>
      <c r="N61" s="217"/>
      <c r="O61" s="217"/>
      <c r="P61" s="217"/>
      <c r="Q61" s="218"/>
    </row>
    <row r="62" spans="1:17" ht="20.149999999999999" customHeight="1" x14ac:dyDescent="0.4">
      <c r="A62" s="176"/>
      <c r="B62" s="216"/>
      <c r="C62" s="217"/>
      <c r="D62" s="217"/>
      <c r="E62" s="217"/>
      <c r="F62" s="217"/>
      <c r="G62" s="217"/>
      <c r="H62" s="217"/>
      <c r="I62" s="217"/>
      <c r="J62" s="217"/>
      <c r="K62" s="217"/>
      <c r="L62" s="217"/>
      <c r="M62" s="217"/>
      <c r="N62" s="217"/>
      <c r="O62" s="217"/>
      <c r="P62" s="217"/>
      <c r="Q62" s="218"/>
    </row>
    <row r="63" spans="1:17" ht="20.149999999999999" customHeight="1" x14ac:dyDescent="0.4">
      <c r="A63" s="176"/>
      <c r="B63" s="216"/>
      <c r="C63" s="217"/>
      <c r="D63" s="217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17"/>
      <c r="Q63" s="218"/>
    </row>
    <row r="64" spans="1:17" ht="20.149999999999999" customHeight="1" x14ac:dyDescent="0.4">
      <c r="A64" s="176"/>
      <c r="B64" s="216"/>
      <c r="C64" s="217"/>
      <c r="D64" s="217"/>
      <c r="E64" s="217"/>
      <c r="F64" s="217"/>
      <c r="G64" s="217"/>
      <c r="H64" s="217"/>
      <c r="I64" s="217"/>
      <c r="J64" s="217"/>
      <c r="K64" s="217"/>
      <c r="L64" s="217"/>
      <c r="M64" s="217"/>
      <c r="N64" s="217"/>
      <c r="O64" s="217"/>
      <c r="P64" s="217"/>
      <c r="Q64" s="218"/>
    </row>
    <row r="65" spans="1:21" ht="20.149999999999999" customHeight="1" x14ac:dyDescent="0.4">
      <c r="A65" s="215"/>
      <c r="B65" s="219"/>
      <c r="C65" s="220"/>
      <c r="D65" s="220"/>
      <c r="E65" s="220"/>
      <c r="F65" s="220"/>
      <c r="G65" s="220"/>
      <c r="H65" s="220"/>
      <c r="I65" s="220"/>
      <c r="J65" s="220"/>
      <c r="K65" s="220"/>
      <c r="L65" s="220"/>
      <c r="M65" s="220"/>
      <c r="N65" s="220"/>
      <c r="O65" s="220"/>
      <c r="P65" s="220"/>
      <c r="Q65" s="221"/>
    </row>
    <row r="66" spans="1:21" ht="20.149999999999999" customHeight="1" x14ac:dyDescent="0.4">
      <c r="A66" s="214" t="s">
        <v>42</v>
      </c>
      <c r="B66" s="149"/>
      <c r="C66" s="150"/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1"/>
    </row>
    <row r="67" spans="1:21" ht="20.149999999999999" customHeight="1" x14ac:dyDescent="0.4">
      <c r="A67" s="176"/>
      <c r="B67" s="152"/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4"/>
    </row>
    <row r="68" spans="1:21" ht="20.149999999999999" customHeight="1" x14ac:dyDescent="0.4">
      <c r="A68" s="176"/>
      <c r="B68" s="152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4"/>
    </row>
    <row r="69" spans="1:21" ht="20.149999999999999" customHeight="1" x14ac:dyDescent="0.4">
      <c r="A69" s="215"/>
      <c r="B69" s="222"/>
      <c r="C69" s="223"/>
      <c r="D69" s="223"/>
      <c r="E69" s="223"/>
      <c r="F69" s="223"/>
      <c r="G69" s="223"/>
      <c r="H69" s="223"/>
      <c r="I69" s="223"/>
      <c r="J69" s="223"/>
      <c r="K69" s="223"/>
      <c r="L69" s="223"/>
      <c r="M69" s="223"/>
      <c r="N69" s="223"/>
      <c r="O69" s="223"/>
      <c r="P69" s="223"/>
      <c r="Q69" s="224"/>
    </row>
    <row r="70" spans="1:21" ht="28.15" customHeight="1" x14ac:dyDescent="0.4">
      <c r="A70" s="214" t="s">
        <v>129</v>
      </c>
      <c r="B70" s="225"/>
      <c r="C70" s="226"/>
      <c r="D70" s="26" t="s">
        <v>70</v>
      </c>
      <c r="E70" s="65"/>
      <c r="F70" s="26" t="s">
        <v>71</v>
      </c>
      <c r="G70" s="65"/>
      <c r="H70" s="27" t="s">
        <v>72</v>
      </c>
      <c r="I70" s="28" t="s">
        <v>73</v>
      </c>
      <c r="J70" s="227"/>
      <c r="K70" s="226"/>
      <c r="L70" s="26" t="s">
        <v>70</v>
      </c>
      <c r="M70" s="65"/>
      <c r="N70" s="26" t="s">
        <v>71</v>
      </c>
      <c r="O70" s="65"/>
      <c r="P70" s="27" t="s">
        <v>72</v>
      </c>
      <c r="Q70" s="22"/>
    </row>
    <row r="71" spans="1:21" ht="20.45" customHeight="1" x14ac:dyDescent="0.4">
      <c r="A71" s="215"/>
      <c r="B71" s="77"/>
      <c r="C71" s="78"/>
      <c r="D71" s="233" t="s">
        <v>126</v>
      </c>
      <c r="E71" s="233"/>
      <c r="F71" s="233"/>
      <c r="G71" s="233"/>
      <c r="H71" s="233"/>
      <c r="I71" s="233"/>
      <c r="J71" s="233"/>
      <c r="K71" s="233"/>
      <c r="L71" s="233"/>
      <c r="M71" s="233"/>
      <c r="N71" s="233"/>
      <c r="O71" s="233"/>
      <c r="P71" s="79" t="b">
        <f>ISERROR(DATEVALUE(B70&amp;"/"&amp;E70&amp;"/"&amp;G70))</f>
        <v>1</v>
      </c>
      <c r="Q71" s="80" t="b">
        <f>ISERROR(DATEVALUE(J70&amp;"/"&amp;M70&amp;"/"&amp;O70))</f>
        <v>1</v>
      </c>
    </row>
    <row r="72" spans="1:21" ht="34.549999999999997" customHeight="1" x14ac:dyDescent="0.4">
      <c r="A72" s="176" t="s">
        <v>50</v>
      </c>
      <c r="B72" s="244" t="s">
        <v>131</v>
      </c>
      <c r="C72" s="128"/>
      <c r="D72" s="128"/>
      <c r="E72" s="128"/>
      <c r="F72" s="245"/>
      <c r="G72" s="244" t="s">
        <v>51</v>
      </c>
      <c r="H72" s="246"/>
      <c r="I72" s="247"/>
      <c r="J72" s="244" t="s">
        <v>52</v>
      </c>
      <c r="K72" s="246"/>
      <c r="L72" s="247"/>
      <c r="M72" s="248" t="s">
        <v>53</v>
      </c>
      <c r="N72" s="249"/>
      <c r="O72" s="250"/>
      <c r="P72" s="251" t="s">
        <v>76</v>
      </c>
      <c r="Q72" s="252"/>
    </row>
    <row r="73" spans="1:21" ht="22.75" customHeight="1" x14ac:dyDescent="0.4">
      <c r="A73" s="145"/>
      <c r="B73" s="253"/>
      <c r="C73" s="254"/>
      <c r="D73" s="254"/>
      <c r="E73" s="254"/>
      <c r="F73" s="254"/>
      <c r="G73" s="255"/>
      <c r="H73" s="255"/>
      <c r="I73" s="255"/>
      <c r="J73" s="255"/>
      <c r="K73" s="255"/>
      <c r="L73" s="255"/>
      <c r="M73" s="256"/>
      <c r="N73" s="256"/>
      <c r="O73" s="257"/>
      <c r="P73" s="235" t="str">
        <f t="shared" ref="P73:P78" si="0">IF(M73=0,"",M73*1000/G73)</f>
        <v/>
      </c>
      <c r="Q73" s="236"/>
    </row>
    <row r="74" spans="1:21" ht="22.75" customHeight="1" x14ac:dyDescent="0.4">
      <c r="A74" s="145"/>
      <c r="B74" s="237"/>
      <c r="C74" s="238"/>
      <c r="D74" s="238"/>
      <c r="E74" s="238"/>
      <c r="F74" s="238"/>
      <c r="G74" s="239"/>
      <c r="H74" s="239"/>
      <c r="I74" s="239"/>
      <c r="J74" s="239"/>
      <c r="K74" s="239"/>
      <c r="L74" s="239"/>
      <c r="M74" s="240"/>
      <c r="N74" s="240"/>
      <c r="O74" s="241"/>
      <c r="P74" s="242" t="str">
        <f t="shared" si="0"/>
        <v/>
      </c>
      <c r="Q74" s="243"/>
    </row>
    <row r="75" spans="1:21" ht="22.75" customHeight="1" x14ac:dyDescent="0.4">
      <c r="A75" s="145"/>
      <c r="B75" s="237"/>
      <c r="C75" s="238"/>
      <c r="D75" s="238"/>
      <c r="E75" s="238"/>
      <c r="F75" s="238"/>
      <c r="G75" s="239"/>
      <c r="H75" s="239"/>
      <c r="I75" s="239"/>
      <c r="J75" s="239"/>
      <c r="K75" s="239"/>
      <c r="L75" s="239"/>
      <c r="M75" s="240"/>
      <c r="N75" s="240"/>
      <c r="O75" s="241"/>
      <c r="P75" s="242" t="str">
        <f t="shared" si="0"/>
        <v/>
      </c>
      <c r="Q75" s="243"/>
    </row>
    <row r="76" spans="1:21" ht="22.75" customHeight="1" x14ac:dyDescent="0.4">
      <c r="A76" s="145"/>
      <c r="B76" s="237"/>
      <c r="C76" s="238"/>
      <c r="D76" s="238"/>
      <c r="E76" s="238"/>
      <c r="F76" s="238"/>
      <c r="G76" s="239"/>
      <c r="H76" s="239"/>
      <c r="I76" s="239"/>
      <c r="J76" s="239"/>
      <c r="K76" s="239"/>
      <c r="L76" s="239"/>
      <c r="M76" s="240"/>
      <c r="N76" s="240"/>
      <c r="O76" s="241"/>
      <c r="P76" s="242" t="str">
        <f t="shared" si="0"/>
        <v/>
      </c>
      <c r="Q76" s="243"/>
    </row>
    <row r="77" spans="1:21" ht="22.75" customHeight="1" x14ac:dyDescent="0.4">
      <c r="A77" s="145"/>
      <c r="B77" s="258"/>
      <c r="C77" s="259"/>
      <c r="D77" s="259"/>
      <c r="E77" s="259"/>
      <c r="F77" s="259"/>
      <c r="G77" s="260"/>
      <c r="H77" s="260"/>
      <c r="I77" s="260"/>
      <c r="J77" s="260"/>
      <c r="K77" s="260"/>
      <c r="L77" s="260"/>
      <c r="M77" s="261"/>
      <c r="N77" s="261"/>
      <c r="O77" s="262"/>
      <c r="P77" s="263" t="str">
        <f t="shared" si="0"/>
        <v/>
      </c>
      <c r="Q77" s="264"/>
    </row>
    <row r="78" spans="1:21" ht="22.75" customHeight="1" thickBot="1" x14ac:dyDescent="0.45">
      <c r="A78" s="179"/>
      <c r="B78" s="200" t="s">
        <v>60</v>
      </c>
      <c r="C78" s="196"/>
      <c r="D78" s="196"/>
      <c r="E78" s="196"/>
      <c r="F78" s="196"/>
      <c r="G78" s="265">
        <f>SUM(G73:I77)</f>
        <v>0</v>
      </c>
      <c r="H78" s="266"/>
      <c r="I78" s="267"/>
      <c r="J78" s="265">
        <f>SUM(J73:L77)</f>
        <v>0</v>
      </c>
      <c r="K78" s="266"/>
      <c r="L78" s="267"/>
      <c r="M78" s="268">
        <f>SUM(M73:O77)</f>
        <v>0</v>
      </c>
      <c r="N78" s="269"/>
      <c r="O78" s="270"/>
      <c r="P78" s="271" t="str">
        <f t="shared" si="0"/>
        <v/>
      </c>
      <c r="Q78" s="272"/>
      <c r="S78" s="273" t="s">
        <v>133</v>
      </c>
      <c r="T78" s="273"/>
      <c r="U78" s="273"/>
    </row>
    <row r="79" spans="1:21" ht="23.25" customHeight="1" x14ac:dyDescent="0.15">
      <c r="A79" s="1"/>
      <c r="C79" s="1"/>
      <c r="D79" s="1"/>
      <c r="E79" s="82" t="s">
        <v>58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S79" s="274" t="s">
        <v>134</v>
      </c>
      <c r="T79" s="274"/>
      <c r="U79" s="274"/>
    </row>
    <row r="80" spans="1:21" ht="20.149999999999999" customHeight="1" thickBot="1" x14ac:dyDescent="0.2">
      <c r="A80" s="10" t="s">
        <v>137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ht="20.149999999999999" customHeight="1" x14ac:dyDescent="0.4">
      <c r="A81" s="159" t="s">
        <v>44</v>
      </c>
      <c r="B81" s="11" t="s">
        <v>45</v>
      </c>
      <c r="C81" s="34" t="s">
        <v>46</v>
      </c>
      <c r="D81" s="283" t="s">
        <v>61</v>
      </c>
      <c r="E81" s="283"/>
      <c r="F81" s="289">
        <v>2025</v>
      </c>
      <c r="G81" s="290"/>
      <c r="H81" s="290"/>
      <c r="I81" s="290"/>
      <c r="J81" s="291"/>
      <c r="K81" s="74" t="s">
        <v>47</v>
      </c>
      <c r="L81" s="289">
        <v>2025</v>
      </c>
      <c r="M81" s="290"/>
      <c r="N81" s="290"/>
      <c r="O81" s="290"/>
      <c r="P81" s="291"/>
      <c r="Q81" s="74" t="s">
        <v>47</v>
      </c>
    </row>
    <row r="82" spans="1:17" ht="22.75" customHeight="1" x14ac:dyDescent="0.4">
      <c r="A82" s="145"/>
      <c r="B82" s="284">
        <v>2</v>
      </c>
      <c r="C82" s="286"/>
      <c r="D82" s="288" t="s">
        <v>132</v>
      </c>
      <c r="E82" s="167"/>
      <c r="F82" s="277"/>
      <c r="G82" s="278"/>
      <c r="H82" s="278"/>
      <c r="I82" s="278"/>
      <c r="J82" s="278"/>
      <c r="K82" s="279"/>
      <c r="L82" s="277"/>
      <c r="M82" s="278"/>
      <c r="N82" s="278"/>
      <c r="O82" s="278"/>
      <c r="P82" s="278"/>
      <c r="Q82" s="279"/>
    </row>
    <row r="83" spans="1:17" ht="20.149999999999999" customHeight="1" thickBot="1" x14ac:dyDescent="0.45">
      <c r="A83" s="179"/>
      <c r="B83" s="285"/>
      <c r="C83" s="287"/>
      <c r="D83" s="276" t="s">
        <v>43</v>
      </c>
      <c r="E83" s="276"/>
      <c r="F83" s="280"/>
      <c r="G83" s="281"/>
      <c r="H83" s="281"/>
      <c r="I83" s="281"/>
      <c r="J83" s="282"/>
      <c r="K83" s="75" t="s">
        <v>54</v>
      </c>
      <c r="L83" s="280"/>
      <c r="M83" s="281"/>
      <c r="N83" s="281"/>
      <c r="O83" s="281"/>
      <c r="P83" s="282"/>
      <c r="Q83" s="75" t="s">
        <v>54</v>
      </c>
    </row>
    <row r="84" spans="1:17" ht="6.05" customHeigh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ht="18" customHeight="1" x14ac:dyDescent="0.15">
      <c r="A85" s="2" t="s">
        <v>55</v>
      </c>
      <c r="B85" s="1"/>
      <c r="C85" s="1"/>
      <c r="D85" s="81" t="s">
        <v>109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ht="15.05" customHeight="1" thickBot="1" x14ac:dyDescent="0.2">
      <c r="A86" s="2"/>
      <c r="B86" s="1"/>
      <c r="C86" s="1"/>
      <c r="D86" s="56"/>
      <c r="E86" s="275" t="s">
        <v>110</v>
      </c>
      <c r="F86" s="275"/>
      <c r="G86" s="275"/>
      <c r="H86" s="275"/>
      <c r="I86" s="275"/>
      <c r="J86" s="275"/>
      <c r="K86" s="275"/>
      <c r="L86" s="275"/>
      <c r="M86" s="1"/>
      <c r="N86" s="1"/>
      <c r="O86" s="1"/>
      <c r="P86" s="1"/>
      <c r="Q86" s="1"/>
    </row>
    <row r="87" spans="1:17" ht="20.149999999999999" customHeight="1" x14ac:dyDescent="0.4">
      <c r="A87" s="43"/>
      <c r="B87" s="66"/>
      <c r="C87" s="12" t="s">
        <v>92</v>
      </c>
      <c r="D87" s="12"/>
      <c r="E87" s="12"/>
      <c r="F87" s="12"/>
      <c r="G87" s="12"/>
      <c r="H87" s="12"/>
      <c r="I87" s="12" t="s">
        <v>93</v>
      </c>
      <c r="J87" s="12"/>
      <c r="K87" s="12"/>
      <c r="L87" s="12"/>
      <c r="M87" s="12"/>
      <c r="N87" s="12"/>
      <c r="O87" s="12"/>
      <c r="P87" s="12"/>
      <c r="Q87" s="13"/>
    </row>
    <row r="88" spans="1:17" ht="20.149999999999999" customHeight="1" x14ac:dyDescent="0.4">
      <c r="A88" s="44"/>
      <c r="B88" s="67"/>
      <c r="C88" s="53" t="s">
        <v>91</v>
      </c>
      <c r="D88" s="53"/>
      <c r="E88" s="53"/>
      <c r="F88" s="53"/>
      <c r="G88" s="53"/>
      <c r="H88" s="53"/>
      <c r="I88" s="53" t="s">
        <v>56</v>
      </c>
      <c r="J88" s="53" t="s">
        <v>75</v>
      </c>
      <c r="K88" s="53"/>
      <c r="L88" s="53"/>
      <c r="M88" s="53"/>
      <c r="N88" s="53"/>
      <c r="O88" s="53"/>
      <c r="P88" s="53"/>
      <c r="Q88" s="14"/>
    </row>
    <row r="89" spans="1:17" ht="20.149999999999999" customHeight="1" x14ac:dyDescent="0.4">
      <c r="A89" s="44"/>
      <c r="B89" s="67"/>
      <c r="C89" s="53" t="s">
        <v>90</v>
      </c>
      <c r="D89" s="53"/>
      <c r="E89" s="53"/>
      <c r="F89" s="53"/>
      <c r="G89" s="53"/>
      <c r="H89" s="53"/>
      <c r="I89" s="53"/>
      <c r="J89" s="53" t="s">
        <v>57</v>
      </c>
      <c r="K89" s="53"/>
      <c r="L89" s="53"/>
      <c r="M89" s="53"/>
      <c r="N89" s="53"/>
      <c r="O89" s="53"/>
      <c r="P89" s="53"/>
      <c r="Q89" s="14"/>
    </row>
    <row r="90" spans="1:17" ht="20.149999999999999" customHeight="1" x14ac:dyDescent="0.4">
      <c r="A90" s="44"/>
      <c r="B90" s="67"/>
      <c r="C90" s="53" t="s">
        <v>106</v>
      </c>
      <c r="D90" s="53"/>
      <c r="E90" s="53"/>
      <c r="F90" s="53"/>
      <c r="G90" s="53"/>
      <c r="H90" s="53"/>
      <c r="I90" s="53"/>
      <c r="J90" s="53" t="s">
        <v>116</v>
      </c>
      <c r="K90" s="53"/>
      <c r="L90" s="53"/>
      <c r="M90" s="53"/>
      <c r="N90" s="53"/>
      <c r="O90" s="53"/>
      <c r="P90" s="53"/>
      <c r="Q90" s="14"/>
    </row>
    <row r="91" spans="1:17" ht="20.149999999999999" customHeight="1" x14ac:dyDescent="0.4">
      <c r="A91" s="44"/>
      <c r="B91" s="67"/>
      <c r="C91" s="53" t="s">
        <v>89</v>
      </c>
      <c r="D91" s="53"/>
      <c r="E91" s="53"/>
      <c r="F91" s="53"/>
      <c r="G91" s="53"/>
      <c r="H91" s="53"/>
      <c r="I91" s="53" t="s">
        <v>107</v>
      </c>
      <c r="J91" s="53"/>
      <c r="K91" s="53"/>
      <c r="L91" s="53"/>
      <c r="M91" s="53"/>
      <c r="N91" s="53"/>
      <c r="O91" s="53"/>
      <c r="P91" s="53"/>
      <c r="Q91" s="14"/>
    </row>
    <row r="92" spans="1:17" ht="20.149999999999999" customHeight="1" thickBot="1" x14ac:dyDescent="0.45">
      <c r="A92" s="45"/>
      <c r="B92" s="68"/>
      <c r="C92" s="15" t="s">
        <v>88</v>
      </c>
      <c r="D92" s="15"/>
      <c r="E92" s="15"/>
      <c r="F92" s="15"/>
      <c r="G92" s="15"/>
      <c r="H92" s="15"/>
      <c r="I92" s="15" t="s">
        <v>121</v>
      </c>
      <c r="J92" s="15"/>
      <c r="K92" s="15"/>
      <c r="L92" s="15"/>
      <c r="M92" s="15"/>
      <c r="N92" s="15"/>
      <c r="O92" s="15"/>
      <c r="P92" s="15"/>
      <c r="Q92" s="16"/>
    </row>
    <row r="93" spans="1:17" x14ac:dyDescent="0.4">
      <c r="A93" s="29" t="s">
        <v>122</v>
      </c>
    </row>
    <row r="94" spans="1:17" x14ac:dyDescent="0.4">
      <c r="A94" s="29" t="s">
        <v>118</v>
      </c>
    </row>
  </sheetData>
  <sheetProtection algorithmName="SHA-512" hashValue="ryouNiKvooch1uXjnqQeiI5LJCOEYj0EqEx2uiVykDcwXGvKKJe7PJfaU06ISpx0lpUuw4sZFB/DZg4qPCCiBg==" saltValue="33iiUkloo2TOblGH9i4pUQ==" spinCount="100000" sheet="1" selectLockedCells="1"/>
  <mergeCells count="189">
    <mergeCell ref="S78:U78"/>
    <mergeCell ref="S79:U79"/>
    <mergeCell ref="E86:L86"/>
    <mergeCell ref="D83:E83"/>
    <mergeCell ref="F82:K82"/>
    <mergeCell ref="F83:J83"/>
    <mergeCell ref="L82:Q82"/>
    <mergeCell ref="L83:P83"/>
    <mergeCell ref="A81:A83"/>
    <mergeCell ref="D81:E81"/>
    <mergeCell ref="B82:B83"/>
    <mergeCell ref="C82:C83"/>
    <mergeCell ref="D82:E82"/>
    <mergeCell ref="F81:J81"/>
    <mergeCell ref="L81:P81"/>
    <mergeCell ref="M76:O76"/>
    <mergeCell ref="P76:Q76"/>
    <mergeCell ref="B77:F77"/>
    <mergeCell ref="G77:I77"/>
    <mergeCell ref="J77:L77"/>
    <mergeCell ref="M77:O77"/>
    <mergeCell ref="P77:Q77"/>
    <mergeCell ref="B78:F78"/>
    <mergeCell ref="G78:I78"/>
    <mergeCell ref="J78:L78"/>
    <mergeCell ref="M78:O78"/>
    <mergeCell ref="P78:Q78"/>
    <mergeCell ref="P73:Q73"/>
    <mergeCell ref="B74:F74"/>
    <mergeCell ref="G74:I74"/>
    <mergeCell ref="J74:L74"/>
    <mergeCell ref="M74:O74"/>
    <mergeCell ref="P74:Q74"/>
    <mergeCell ref="A72:A78"/>
    <mergeCell ref="B72:F72"/>
    <mergeCell ref="G72:I72"/>
    <mergeCell ref="J72:L72"/>
    <mergeCell ref="M72:O72"/>
    <mergeCell ref="P72:Q72"/>
    <mergeCell ref="B73:F73"/>
    <mergeCell ref="G73:I73"/>
    <mergeCell ref="J73:L73"/>
    <mergeCell ref="M73:O73"/>
    <mergeCell ref="B75:F75"/>
    <mergeCell ref="G75:I75"/>
    <mergeCell ref="J75:L75"/>
    <mergeCell ref="M75:O75"/>
    <mergeCell ref="P75:Q75"/>
    <mergeCell ref="B76:F76"/>
    <mergeCell ref="G76:I76"/>
    <mergeCell ref="J76:L76"/>
    <mergeCell ref="A60:A65"/>
    <mergeCell ref="B60:Q65"/>
    <mergeCell ref="A66:A69"/>
    <mergeCell ref="B66:Q69"/>
    <mergeCell ref="A70:A71"/>
    <mergeCell ref="B70:C70"/>
    <mergeCell ref="J70:K70"/>
    <mergeCell ref="A56:A57"/>
    <mergeCell ref="E57:M57"/>
    <mergeCell ref="A58:A59"/>
    <mergeCell ref="B58:G58"/>
    <mergeCell ref="B59:Q59"/>
    <mergeCell ref="D71:O71"/>
    <mergeCell ref="B56:Q56"/>
    <mergeCell ref="A49:A55"/>
    <mergeCell ref="B49:Q49"/>
    <mergeCell ref="B53:Q53"/>
    <mergeCell ref="B54:Q54"/>
    <mergeCell ref="D55:E55"/>
    <mergeCell ref="G55:I55"/>
    <mergeCell ref="J55:K55"/>
    <mergeCell ref="L55:M55"/>
    <mergeCell ref="N55:O55"/>
    <mergeCell ref="P55:Q55"/>
    <mergeCell ref="M45:Q45"/>
    <mergeCell ref="A46:G46"/>
    <mergeCell ref="I46:J47"/>
    <mergeCell ref="K46:L47"/>
    <mergeCell ref="M46:Q47"/>
    <mergeCell ref="A47:G47"/>
    <mergeCell ref="D43:H43"/>
    <mergeCell ref="I43:J43"/>
    <mergeCell ref="K43:Q43"/>
    <mergeCell ref="B44:C44"/>
    <mergeCell ref="D44:H44"/>
    <mergeCell ref="I44:J44"/>
    <mergeCell ref="K44:Q44"/>
    <mergeCell ref="A36:A39"/>
    <mergeCell ref="B36:Q39"/>
    <mergeCell ref="A41:A44"/>
    <mergeCell ref="B41:C42"/>
    <mergeCell ref="D41:G42"/>
    <mergeCell ref="H41:I41"/>
    <mergeCell ref="J41:Q41"/>
    <mergeCell ref="H42:I42"/>
    <mergeCell ref="J42:Q42"/>
    <mergeCell ref="B43:C43"/>
    <mergeCell ref="N34:O34"/>
    <mergeCell ref="P34:Q34"/>
    <mergeCell ref="B35:E35"/>
    <mergeCell ref="F35:G35"/>
    <mergeCell ref="H35:K35"/>
    <mergeCell ref="L35:P35"/>
    <mergeCell ref="B33:C33"/>
    <mergeCell ref="G33:K33"/>
    <mergeCell ref="L33:O33"/>
    <mergeCell ref="P33:Q33"/>
    <mergeCell ref="B34:C34"/>
    <mergeCell ref="D34:E34"/>
    <mergeCell ref="F34:G34"/>
    <mergeCell ref="H34:I34"/>
    <mergeCell ref="J34:K34"/>
    <mergeCell ref="L34:M34"/>
    <mergeCell ref="L30:Q30"/>
    <mergeCell ref="B31:C31"/>
    <mergeCell ref="L31:M31"/>
    <mergeCell ref="N31:Q31"/>
    <mergeCell ref="G32:H32"/>
    <mergeCell ref="J32:K32"/>
    <mergeCell ref="N32:Q32"/>
    <mergeCell ref="A28:A30"/>
    <mergeCell ref="B28:C29"/>
    <mergeCell ref="D28:H29"/>
    <mergeCell ref="I28:J28"/>
    <mergeCell ref="K28:Q28"/>
    <mergeCell ref="I29:J29"/>
    <mergeCell ref="K29:Q29"/>
    <mergeCell ref="B30:D30"/>
    <mergeCell ref="E30:H30"/>
    <mergeCell ref="I30:K30"/>
    <mergeCell ref="A25:A27"/>
    <mergeCell ref="C25:D25"/>
    <mergeCell ref="F25:G25"/>
    <mergeCell ref="I25:L25"/>
    <mergeCell ref="N25:Q25"/>
    <mergeCell ref="B26:C26"/>
    <mergeCell ref="D26:Q26"/>
    <mergeCell ref="A16:A20"/>
    <mergeCell ref="B16:Q20"/>
    <mergeCell ref="C22:Q22"/>
    <mergeCell ref="A23:A24"/>
    <mergeCell ref="B23:C23"/>
    <mergeCell ref="D23:Q23"/>
    <mergeCell ref="B24:C24"/>
    <mergeCell ref="D24:Q24"/>
    <mergeCell ref="B27:C27"/>
    <mergeCell ref="D27:Q27"/>
    <mergeCell ref="A12:A13"/>
    <mergeCell ref="B12:C13"/>
    <mergeCell ref="D12:G13"/>
    <mergeCell ref="H12:I12"/>
    <mergeCell ref="J12:Q12"/>
    <mergeCell ref="B15:C15"/>
    <mergeCell ref="D15:F15"/>
    <mergeCell ref="H15:I15"/>
    <mergeCell ref="J15:K15"/>
    <mergeCell ref="M15:N15"/>
    <mergeCell ref="O15:P15"/>
    <mergeCell ref="H13:I13"/>
    <mergeCell ref="J13:Q13"/>
    <mergeCell ref="C14:D14"/>
    <mergeCell ref="F14:G14"/>
    <mergeCell ref="I14:J14"/>
    <mergeCell ref="M14:Q14"/>
    <mergeCell ref="A8:A11"/>
    <mergeCell ref="C8:D8"/>
    <mergeCell ref="F8:G8"/>
    <mergeCell ref="H8:J8"/>
    <mergeCell ref="K8:Q8"/>
    <mergeCell ref="B9:C9"/>
    <mergeCell ref="D9:Q9"/>
    <mergeCell ref="B11:C11"/>
    <mergeCell ref="D11:I11"/>
    <mergeCell ref="J11:K11"/>
    <mergeCell ref="L11:Q11"/>
    <mergeCell ref="B10:C10"/>
    <mergeCell ref="D10:Q10"/>
    <mergeCell ref="B2:Q2"/>
    <mergeCell ref="J4:K4"/>
    <mergeCell ref="L4:M4"/>
    <mergeCell ref="A5:A6"/>
    <mergeCell ref="B5:C5"/>
    <mergeCell ref="D5:Q5"/>
    <mergeCell ref="B7:D7"/>
    <mergeCell ref="H7:J7"/>
    <mergeCell ref="K7:Q7"/>
    <mergeCell ref="B6:C6"/>
    <mergeCell ref="D6:Q6"/>
  </mergeCells>
  <phoneticPr fontId="3"/>
  <conditionalFormatting sqref="G70">
    <cfRule type="expression" dxfId="10" priority="7">
      <formula>AND($P$71=TRUE,$E$70&lt;&gt;0,$G$70&lt;&gt;0)</formula>
    </cfRule>
  </conditionalFormatting>
  <conditionalFormatting sqref="J78:L78">
    <cfRule type="expression" dxfId="9" priority="1">
      <formula>AND($G$78&lt;&gt;($J$78+$M$78*1000),$P$78&lt;&gt;"")</formula>
    </cfRule>
  </conditionalFormatting>
  <conditionalFormatting sqref="O70">
    <cfRule type="expression" dxfId="8" priority="6">
      <formula>AND($Q$71=TRUE,$M$70&lt;&gt;0,$O$70&lt;&gt;0)</formula>
    </cfRule>
  </conditionalFormatting>
  <conditionalFormatting sqref="P4">
    <cfRule type="expression" dxfId="7" priority="8">
      <formula>AND($J$4=TRUE,$N$4&lt;&gt;0,$P$4&lt;&gt;0)</formula>
    </cfRule>
  </conditionalFormatting>
  <conditionalFormatting sqref="P73:Q77">
    <cfRule type="cellIs" dxfId="6" priority="13" stopIfTrue="1" operator="greaterThan">
      <formula>1</formula>
    </cfRule>
  </conditionalFormatting>
  <conditionalFormatting sqref="P73:Q78">
    <cfRule type="cellIs" dxfId="5" priority="9" stopIfTrue="1" operator="equal">
      <formula>""</formula>
    </cfRule>
  </conditionalFormatting>
  <conditionalFormatting sqref="P78:Q78">
    <cfRule type="expression" dxfId="4" priority="10" stopIfTrue="1">
      <formula>AND($C$50=1, $P$78&gt;0.8,$P$78&lt;&gt;"")</formula>
    </cfRule>
    <cfRule type="cellIs" dxfId="3" priority="11" stopIfTrue="1" operator="greaterThan">
      <formula>1</formula>
    </cfRule>
  </conditionalFormatting>
  <conditionalFormatting sqref="S78">
    <cfRule type="expression" dxfId="2" priority="3" stopIfTrue="1">
      <formula>AND($C$50=1, $P$78&gt;0.8,$P$78&lt;&gt;"")</formula>
    </cfRule>
    <cfRule type="expression" dxfId="1" priority="4" stopIfTrue="1">
      <formula>AND($P$78&gt;1,$P$78&lt;&gt;"")</formula>
    </cfRule>
  </conditionalFormatting>
  <conditionalFormatting sqref="S79:U79">
    <cfRule type="expression" dxfId="0" priority="2">
      <formula>AND($G$78&lt;&gt;($J$78+$M$78*1000),$P$78&lt;&gt;"")</formula>
    </cfRule>
  </conditionalFormatting>
  <dataValidations xWindow="191" yWindow="522" count="18">
    <dataValidation type="textLength" operator="lessThanOrEqual" allowBlank="1" showInputMessage="1" showErrorMessage="1" errorTitle="文字数を確認してください" error="20文字以内で記入ください" promptTitle="－文字数に注意－－" prompt="20文字以内で簡潔に記載してください。" sqref="E57:M57" xr:uid="{00000000-0002-0000-0000-000000000000}">
      <formula1>20</formula1>
    </dataValidation>
    <dataValidation type="textLength" operator="lessThanOrEqual" allowBlank="1" showInputMessage="1" showErrorMessage="1" errorTitle="文字数を確認してください" error="５０文字以内で記入ください " promptTitle="－文字数に注意－－" prompt="50文字以内で入力してください。" sqref="B59:Q59" xr:uid="{00000000-0002-0000-0000-000001000000}">
      <formula1>50</formula1>
    </dataValidation>
    <dataValidation type="whole" allowBlank="1" showInputMessage="1" showErrorMessage="1" error="入力内容を確認してください。" sqref="N4 F7 E70 M70 E33" xr:uid="{00000000-0002-0000-0000-000002000000}">
      <formula1>1</formula1>
      <formula2>12</formula2>
    </dataValidation>
    <dataValidation type="whole" allowBlank="1" showInputMessage="1" showErrorMessage="1" error="入力内容を確認してください。" promptTitle="－－セルの色に注意－－－－－－－－" prompt="セルの色がレンガ色になった時は、暦日ではありません。_x000a_日付を確認してください。" sqref="O70 P4 G70" xr:uid="{00000000-0002-0000-0000-000003000000}">
      <formula1>1</formula1>
      <formula2>31</formula2>
    </dataValidation>
    <dataValidation type="whole" allowBlank="1" showInputMessage="1" showErrorMessage="1" errorTitle="入力内容を確認してください。" error="年号は、西暦(1950年～2050年)の範囲で入力してください。" promptTitle="－西暦で入力してください。－" prompt="1950年～2050年の範囲で入力してください。" sqref="J70:K70 B33:C33 B7:D7 B70:C70" xr:uid="{00000000-0002-0000-0000-000004000000}">
      <formula1>1950</formula1>
      <formula2>2050</formula2>
    </dataValidation>
    <dataValidation type="decimal" allowBlank="1" showInputMessage="1" showErrorMessage="1" error="入力内容を確認してください。" promptTitle="－金額の単位にご注意－" prompt="千円単位で入力してください。" sqref="O15:P15 D15:F15 J15:K15" xr:uid="{00000000-0002-0000-0000-000005000000}">
      <formula1>-9999999999</formula1>
      <formula2>9999999999</formula2>
    </dataValidation>
    <dataValidation type="decimal" allowBlank="1" showInputMessage="1" showErrorMessage="1" error="入力内容を確認してください。" sqref="L33:O33" xr:uid="{00000000-0002-0000-0000-000006000000}">
      <formula1>0</formula1>
      <formula2>999999999</formula2>
    </dataValidation>
    <dataValidation type="whole" allowBlank="1" showInputMessage="1" showErrorMessage="1" error="入力内容を確認してください。" sqref="L35:P35" xr:uid="{00000000-0002-0000-0000-000007000000}">
      <formula1>0</formula1>
      <formula2>99999</formula2>
    </dataValidation>
    <dataValidation type="whole" allowBlank="1" showInputMessage="1" showErrorMessage="1" error="入力内容を確認してください。" sqref="J55:K55" xr:uid="{00000000-0002-0000-0000-000008000000}">
      <formula1>0</formula1>
      <formula2>50</formula2>
    </dataValidation>
    <dataValidation type="decimal" allowBlank="1" showInputMessage="1" showErrorMessage="1" error="入力内容を確認してください。" sqref="N55:O55" xr:uid="{00000000-0002-0000-0000-000009000000}">
      <formula1>0</formula1>
      <formula2>999</formula2>
    </dataValidation>
    <dataValidation type="whole" allowBlank="1" showInputMessage="1" showErrorMessage="1" error="入力内容を確認してください。" sqref="G73:L77" xr:uid="{00000000-0002-0000-0000-00000A000000}">
      <formula1>0</formula1>
      <formula2>99999999</formula2>
    </dataValidation>
    <dataValidation type="whole" allowBlank="1" showInputMessage="1" showErrorMessage="1" error="入力内容を確認してください。" promptTitle="－金額の単位にご注意－" prompt="千円単位で入力してください。" sqref="M73:O77" xr:uid="{00000000-0002-0000-0000-00000B000000}">
      <formula1>0</formula1>
      <formula2>G73/1000</formula2>
    </dataValidation>
    <dataValidation type="whole" allowBlank="1" showInputMessage="1" showErrorMessage="1" error="入力内容を確認してください。" promptTitle="－金額の単位にご注意－" prompt="千円単位で入力してください。" sqref="L83:P83 F83:J83" xr:uid="{00000000-0002-0000-0000-00000C000000}">
      <formula1>10</formula1>
      <formula2>9999</formula2>
    </dataValidation>
    <dataValidation type="textLength" operator="lessThanOrEqual" allowBlank="1" showInputMessage="1" showErrorMessage="1" errorTitle="文字数を確認してください" error="15文字以内で入力してください。" promptTitle="－文字数に注意－－" prompt="15文字以内で入力してください。" sqref="B73:F77" xr:uid="{00000000-0002-0000-0000-00000D000000}">
      <formula1>15</formula1>
    </dataValidation>
    <dataValidation type="textLength" allowBlank="1" showInputMessage="1" showErrorMessage="1" errorTitle="文字数を確認してください" error="20文字以内で入力してください。" promptTitle="－文字数に注意－－" prompt="20文字以内で入力してください。" sqref="F82:Q82" xr:uid="{00000000-0002-0000-0000-00000E000000}">
      <formula1>0</formula1>
      <formula2>20</formula2>
    </dataValidation>
    <dataValidation type="custom" imeMode="off" allowBlank="1" showInputMessage="1" showErrorMessage="1" errorTitle="メールアドレスを確認してください。" error="@も含め、最後まで正確に入力してください。" promptTitle="－メールアドレス入力－－" prompt="@も含め、最後まで正確に入力してください。" sqref="L30:Q30 K44:Q44" xr:uid="{00000000-0002-0000-0000-00000F000000}">
      <formula1>COUNTIF(K30,"*@*")</formula1>
    </dataValidation>
    <dataValidation type="textLength" operator="lessThanOrEqual" allowBlank="1" showInputMessage="1" showErrorMessage="1" errorTitle="文字数を確認してください" error="文字数は50文字以下にしてください" sqref="D6:Q6" xr:uid="{00000000-0002-0000-0000-000012000000}">
      <formula1>50</formula1>
    </dataValidation>
    <dataValidation type="textLength" operator="lessThanOrEqual" allowBlank="1" showInputMessage="1" showErrorMessage="1" errorTitle="文字数を確認" error="文字数は50文字以下にしてください" sqref="D9:Q10 D5:Q5 D26:Q27 D23:Q24" xr:uid="{00000000-0002-0000-0000-000013000000}">
      <formula1>50</formula1>
    </dataValidation>
  </dataValidations>
  <pageMargins left="0.59055118110236227" right="0.15748031496062992" top="0.11811023622047245" bottom="7.874015748031496E-2" header="0.31496062992125984" footer="0.31496062992125984"/>
  <pageSetup paperSize="9" scale="80" fitToHeight="0" orientation="portrait" r:id="rId1"/>
  <rowBreaks count="1" manualBreakCount="1">
    <brk id="47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116378</xdr:colOff>
                    <xdr:row>86</xdr:row>
                    <xdr:rowOff>24938</xdr:rowOff>
                  </from>
                  <to>
                    <xdr:col>2</xdr:col>
                    <xdr:colOff>299258</xdr:colOff>
                    <xdr:row>87</xdr:row>
                    <xdr:rowOff>8313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</xdr:col>
                    <xdr:colOff>116378</xdr:colOff>
                    <xdr:row>87</xdr:row>
                    <xdr:rowOff>8313</xdr:rowOff>
                  </from>
                  <to>
                    <xdr:col>1</xdr:col>
                    <xdr:colOff>365760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</xdr:col>
                    <xdr:colOff>116378</xdr:colOff>
                    <xdr:row>88</xdr:row>
                    <xdr:rowOff>24938</xdr:rowOff>
                  </from>
                  <to>
                    <xdr:col>2</xdr:col>
                    <xdr:colOff>299258</xdr:colOff>
                    <xdr:row>89</xdr:row>
                    <xdr:rowOff>8313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</xdr:col>
                    <xdr:colOff>116378</xdr:colOff>
                    <xdr:row>90</xdr:row>
                    <xdr:rowOff>24938</xdr:rowOff>
                  </from>
                  <to>
                    <xdr:col>2</xdr:col>
                    <xdr:colOff>299258</xdr:colOff>
                    <xdr:row>91</xdr:row>
                    <xdr:rowOff>8313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</xdr:col>
                    <xdr:colOff>116378</xdr:colOff>
                    <xdr:row>91</xdr:row>
                    <xdr:rowOff>24938</xdr:rowOff>
                  </from>
                  <to>
                    <xdr:col>2</xdr:col>
                    <xdr:colOff>299258</xdr:colOff>
                    <xdr:row>92</xdr:row>
                    <xdr:rowOff>8313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1</xdr:col>
                    <xdr:colOff>116378</xdr:colOff>
                    <xdr:row>31</xdr:row>
                    <xdr:rowOff>24938</xdr:rowOff>
                  </from>
                  <to>
                    <xdr:col>2</xdr:col>
                    <xdr:colOff>299258</xdr:colOff>
                    <xdr:row>31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3</xdr:col>
                    <xdr:colOff>116378</xdr:colOff>
                    <xdr:row>31</xdr:row>
                    <xdr:rowOff>24938</xdr:rowOff>
                  </from>
                  <to>
                    <xdr:col>4</xdr:col>
                    <xdr:colOff>299258</xdr:colOff>
                    <xdr:row>31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5</xdr:col>
                    <xdr:colOff>116378</xdr:colOff>
                    <xdr:row>31</xdr:row>
                    <xdr:rowOff>24938</xdr:rowOff>
                  </from>
                  <to>
                    <xdr:col>6</xdr:col>
                    <xdr:colOff>299258</xdr:colOff>
                    <xdr:row>31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8</xdr:col>
                    <xdr:colOff>116378</xdr:colOff>
                    <xdr:row>31</xdr:row>
                    <xdr:rowOff>24938</xdr:rowOff>
                  </from>
                  <to>
                    <xdr:col>9</xdr:col>
                    <xdr:colOff>299258</xdr:colOff>
                    <xdr:row>31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11</xdr:col>
                    <xdr:colOff>116378</xdr:colOff>
                    <xdr:row>31</xdr:row>
                    <xdr:rowOff>24938</xdr:rowOff>
                  </from>
                  <to>
                    <xdr:col>12</xdr:col>
                    <xdr:colOff>299258</xdr:colOff>
                    <xdr:row>31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4</xdr:col>
                    <xdr:colOff>116378</xdr:colOff>
                    <xdr:row>30</xdr:row>
                    <xdr:rowOff>24938</xdr:rowOff>
                  </from>
                  <to>
                    <xdr:col>5</xdr:col>
                    <xdr:colOff>299258</xdr:colOff>
                    <xdr:row>30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6</xdr:col>
                    <xdr:colOff>116378</xdr:colOff>
                    <xdr:row>30</xdr:row>
                    <xdr:rowOff>24938</xdr:rowOff>
                  </from>
                  <to>
                    <xdr:col>7</xdr:col>
                    <xdr:colOff>299258</xdr:colOff>
                    <xdr:row>30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8</xdr:col>
                    <xdr:colOff>116378</xdr:colOff>
                    <xdr:row>30</xdr:row>
                    <xdr:rowOff>24938</xdr:rowOff>
                  </from>
                  <to>
                    <xdr:col>9</xdr:col>
                    <xdr:colOff>299258</xdr:colOff>
                    <xdr:row>30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10</xdr:col>
                    <xdr:colOff>116378</xdr:colOff>
                    <xdr:row>30</xdr:row>
                    <xdr:rowOff>24938</xdr:rowOff>
                  </from>
                  <to>
                    <xdr:col>11</xdr:col>
                    <xdr:colOff>299258</xdr:colOff>
                    <xdr:row>30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Group Box 15">
              <controlPr defaultSize="0" autoFill="0" autoPict="0">
                <anchor moveWithCells="1">
                  <from>
                    <xdr:col>0</xdr:col>
                    <xdr:colOff>1072342</xdr:colOff>
                    <xdr:row>12</xdr:row>
                    <xdr:rowOff>191193</xdr:rowOff>
                  </from>
                  <to>
                    <xdr:col>11</xdr:col>
                    <xdr:colOff>149629</xdr:colOff>
                    <xdr:row>14</xdr:row>
                    <xdr:rowOff>124691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Option Button 16">
              <controlPr defaultSize="0" autoFill="0" autoLine="0" autoPict="0">
                <anchor moveWithCells="1">
                  <from>
                    <xdr:col>1</xdr:col>
                    <xdr:colOff>116378</xdr:colOff>
                    <xdr:row>13</xdr:row>
                    <xdr:rowOff>24938</xdr:rowOff>
                  </from>
                  <to>
                    <xdr:col>1</xdr:col>
                    <xdr:colOff>365760</xdr:colOff>
                    <xdr:row>13</xdr:row>
                    <xdr:rowOff>266007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Option Button 17">
              <controlPr defaultSize="0" autoFill="0" autoLine="0" autoPict="0">
                <anchor moveWithCells="1">
                  <from>
                    <xdr:col>4</xdr:col>
                    <xdr:colOff>116378</xdr:colOff>
                    <xdr:row>13</xdr:row>
                    <xdr:rowOff>24938</xdr:rowOff>
                  </from>
                  <to>
                    <xdr:col>4</xdr:col>
                    <xdr:colOff>365760</xdr:colOff>
                    <xdr:row>13</xdr:row>
                    <xdr:rowOff>266007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Option Button 18">
              <controlPr defaultSize="0" autoFill="0" autoLine="0" autoPict="0">
                <anchor moveWithCells="1">
                  <from>
                    <xdr:col>7</xdr:col>
                    <xdr:colOff>116378</xdr:colOff>
                    <xdr:row>13</xdr:row>
                    <xdr:rowOff>24938</xdr:rowOff>
                  </from>
                  <to>
                    <xdr:col>7</xdr:col>
                    <xdr:colOff>365760</xdr:colOff>
                    <xdr:row>13</xdr:row>
                    <xdr:rowOff>266007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Option Button 19">
              <controlPr defaultSize="0" autoFill="0" autoLine="0" autoPict="0">
                <anchor moveWithCells="1">
                  <from>
                    <xdr:col>10</xdr:col>
                    <xdr:colOff>116378</xdr:colOff>
                    <xdr:row>13</xdr:row>
                    <xdr:rowOff>24938</xdr:rowOff>
                  </from>
                  <to>
                    <xdr:col>10</xdr:col>
                    <xdr:colOff>365760</xdr:colOff>
                    <xdr:row>13</xdr:row>
                    <xdr:rowOff>266007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Group Box 20">
              <controlPr defaultSize="0" autoFill="0" autoPict="0">
                <anchor moveWithCells="1">
                  <from>
                    <xdr:col>1</xdr:col>
                    <xdr:colOff>299258</xdr:colOff>
                    <xdr:row>48</xdr:row>
                    <xdr:rowOff>182880</xdr:rowOff>
                  </from>
                  <to>
                    <xdr:col>3</xdr:col>
                    <xdr:colOff>266007</xdr:colOff>
                    <xdr:row>52</xdr:row>
                    <xdr:rowOff>58189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Option Button 21">
              <controlPr defaultSize="0" autoFill="0" autoLine="0" autoPict="0">
                <anchor moveWithCells="1">
                  <from>
                    <xdr:col>2</xdr:col>
                    <xdr:colOff>116378</xdr:colOff>
                    <xdr:row>49</xdr:row>
                    <xdr:rowOff>24938</xdr:rowOff>
                  </from>
                  <to>
                    <xdr:col>2</xdr:col>
                    <xdr:colOff>365760</xdr:colOff>
                    <xdr:row>50</xdr:row>
                    <xdr:rowOff>24938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Option Button 22">
              <controlPr defaultSize="0" autoFill="0" autoLine="0" autoPict="0">
                <anchor moveWithCells="1">
                  <from>
                    <xdr:col>2</xdr:col>
                    <xdr:colOff>116378</xdr:colOff>
                    <xdr:row>50</xdr:row>
                    <xdr:rowOff>24938</xdr:rowOff>
                  </from>
                  <to>
                    <xdr:col>2</xdr:col>
                    <xdr:colOff>365760</xdr:colOff>
                    <xdr:row>51</xdr:row>
                    <xdr:rowOff>24938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Option Button 23">
              <controlPr defaultSize="0" autoFill="0" autoLine="0" autoPict="0">
                <anchor moveWithCells="1">
                  <from>
                    <xdr:col>2</xdr:col>
                    <xdr:colOff>116378</xdr:colOff>
                    <xdr:row>51</xdr:row>
                    <xdr:rowOff>24938</xdr:rowOff>
                  </from>
                  <to>
                    <xdr:col>2</xdr:col>
                    <xdr:colOff>365760</xdr:colOff>
                    <xdr:row>52</xdr:row>
                    <xdr:rowOff>24938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7" name="Group Box 24">
              <controlPr defaultSize="0" autoFill="0" autoPict="0">
                <anchor moveWithCells="1">
                  <from>
                    <xdr:col>1</xdr:col>
                    <xdr:colOff>315884</xdr:colOff>
                    <xdr:row>53</xdr:row>
                    <xdr:rowOff>182880</xdr:rowOff>
                  </from>
                  <to>
                    <xdr:col>6</xdr:col>
                    <xdr:colOff>232756</xdr:colOff>
                    <xdr:row>55</xdr:row>
                    <xdr:rowOff>24938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8" name="Group Box 25">
              <controlPr defaultSize="0" autoFill="0" autoPict="0">
                <anchor moveWithCells="1">
                  <from>
                    <xdr:col>0</xdr:col>
                    <xdr:colOff>1147156</xdr:colOff>
                    <xdr:row>81</xdr:row>
                    <xdr:rowOff>58189</xdr:rowOff>
                  </from>
                  <to>
                    <xdr:col>3</xdr:col>
                    <xdr:colOff>8313</xdr:colOff>
                    <xdr:row>82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9" name="Option Button 26">
              <controlPr defaultSize="0" autoFill="0" autoLine="0" autoPict="0">
                <anchor moveWithCells="1">
                  <from>
                    <xdr:col>1</xdr:col>
                    <xdr:colOff>108065</xdr:colOff>
                    <xdr:row>81</xdr:row>
                    <xdr:rowOff>141316</xdr:rowOff>
                  </from>
                  <to>
                    <xdr:col>1</xdr:col>
                    <xdr:colOff>349135</xdr:colOff>
                    <xdr:row>82</xdr:row>
                    <xdr:rowOff>108065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0" name="Option Button 27">
              <controlPr defaultSize="0" autoFill="0" autoLine="0" autoPict="0">
                <anchor moveWithCells="1">
                  <from>
                    <xdr:col>2</xdr:col>
                    <xdr:colOff>116378</xdr:colOff>
                    <xdr:row>81</xdr:row>
                    <xdr:rowOff>149629</xdr:rowOff>
                  </from>
                  <to>
                    <xdr:col>2</xdr:col>
                    <xdr:colOff>365760</xdr:colOff>
                    <xdr:row>82</xdr:row>
                    <xdr:rowOff>116378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1" name="Check Box 28">
              <controlPr defaultSize="0" autoFill="0" autoLine="0" autoPict="0">
                <anchor moveWithCells="1">
                  <from>
                    <xdr:col>2</xdr:col>
                    <xdr:colOff>116378</xdr:colOff>
                    <xdr:row>54</xdr:row>
                    <xdr:rowOff>24938</xdr:rowOff>
                  </from>
                  <to>
                    <xdr:col>3</xdr:col>
                    <xdr:colOff>299258</xdr:colOff>
                    <xdr:row>54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2" name="Check Box 29">
              <controlPr defaultSize="0" autoFill="0" autoLine="0" autoPict="0">
                <anchor moveWithCells="1">
                  <from>
                    <xdr:col>5</xdr:col>
                    <xdr:colOff>116378</xdr:colOff>
                    <xdr:row>54</xdr:row>
                    <xdr:rowOff>24938</xdr:rowOff>
                  </from>
                  <to>
                    <xdr:col>6</xdr:col>
                    <xdr:colOff>299258</xdr:colOff>
                    <xdr:row>54</xdr:row>
                    <xdr:rowOff>257695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申請書_2026年</vt:lpstr>
      <vt:lpstr>申請書_2026年!Print_Area</vt:lpstr>
    </vt:vector>
  </TitlesOfParts>
  <Company>ダイトロン株式会社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Kiichi Terashima</dc:creator>
  <cp:lastModifiedBy>Kiichi Terashima</cp:lastModifiedBy>
  <cp:lastPrinted>2025-09-30T00:03:39Z</cp:lastPrinted>
  <dcterms:created xsi:type="dcterms:W3CDTF">2022-06-27T05:17:37Z</dcterms:created>
  <dcterms:modified xsi:type="dcterms:W3CDTF">2026-01-30T05:03:57Z</dcterms:modified>
</cp:coreProperties>
</file>